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B21" i="7"/>
  <c r="B22" i="7"/>
  <c r="B23" i="7"/>
  <c r="B24" i="7"/>
  <c r="B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<sst xmlns="http://schemas.openxmlformats.org/spreadsheetml/2006/main" count="101" uniqueCount="45">
  <si>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</si>
  <si>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</si>
  <si>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</si>
  <si>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</si>
  <si>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</si>
  <si>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</si>
  <si>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</si>
  <si>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</si>
  <si>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</si>
  <si>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</si>
  <si>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</si>
  <si>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</si>
  <si>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</si>
  <si>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</si>
  <si>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</si>
  <si>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</si>
  <si>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</si>
  <si>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</si>
  <si>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</si>
  <si>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</si>
  <si>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</si>
  <si>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</si>
  <si>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</si>
  <si>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</si>
  <si>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</si>
  <si>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</si>
  <si>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</si>
  <si>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</si>
  <si>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</si>
  <si>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Realizar actividades que complementen la labor docente que garanticen la calidad en el proceso de enseñanza-aprendizaje.</t>
  </si>
  <si>
    <t xml:space="preserve"> Preparación de material (actualización) para cada una de las materias impartidas</t>
  </si>
  <si>
    <t>Realizacion y entrega de los reportes estipulados en el SGI</t>
  </si>
  <si>
    <t>Preparacion, aplicación y revisión de exámenes de los alumnos adscritos a la materia impartida</t>
  </si>
  <si>
    <t>Elaborar instrumentaciones didacticas</t>
  </si>
  <si>
    <t xml:space="preserve">Asistir a las reuniones de academia como vocal </t>
  </si>
  <si>
    <t>archivos electronicos</t>
  </si>
  <si>
    <t>Portafolio de evidencia</t>
  </si>
  <si>
    <t>Formatos de reportes en la plataforma</t>
  </si>
  <si>
    <t>Evaluación escrita</t>
  </si>
  <si>
    <t>Instrumentacion en la plataforma</t>
  </si>
  <si>
    <t>Fotos y actas de academia</t>
  </si>
  <si>
    <t>25/01/2025-08/10/2025</t>
  </si>
  <si>
    <t>25/08/2025-07/01/2026</t>
  </si>
  <si>
    <t>APOYO A LA DOCENCIA  (PREPARACION DE CLASES, CORRECCION DE EXAMENES, REDACCION.)</t>
  </si>
  <si>
    <t xml:space="preserve">4 Reportes parciales del SGI
1 Reporte Final del SGI
2 Instrumentaciones
3 Reportes de Proyectos Individuales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</si>
</sst>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0" zoomScale="115" zoomScaleNormal="160" zoomScaleSheetLayoutView="115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6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22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23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41" t="s">
        <v>24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43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29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49.5" customHeight="1" x14ac:dyDescent="0.2">
      <c r="A16" s="18"/>
      <c r="B16" s="34" t="s">
        <v>44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x14ac:dyDescent="0.2">
      <c r="A20" s="18"/>
      <c r="B20" s="29" t="s">
        <v>30</v>
      </c>
      <c r="C20" s="30"/>
      <c r="D20" s="30"/>
      <c r="E20" s="30"/>
      <c r="F20" s="30"/>
      <c r="G20" s="31"/>
      <c r="H20" s="22" t="s">
        <v>42</v>
      </c>
      <c r="I20" s="18"/>
    </row>
    <row r="21" spans="1:9" s="6" customFormat="1" x14ac:dyDescent="0.2">
      <c r="A21" s="18"/>
      <c r="B21" s="29" t="s">
        <v>30</v>
      </c>
      <c r="C21" s="30"/>
      <c r="D21" s="30"/>
      <c r="E21" s="30"/>
      <c r="F21" s="30"/>
      <c r="G21" s="31"/>
      <c r="H21" s="22" t="s">
        <v>42</v>
      </c>
      <c r="I21" s="18"/>
    </row>
    <row r="22" spans="1:9" s="6" customFormat="1" x14ac:dyDescent="0.2">
      <c r="A22" s="18"/>
      <c r="B22" s="29" t="s">
        <v>31</v>
      </c>
      <c r="C22" s="30"/>
      <c r="D22" s="30"/>
      <c r="E22" s="30"/>
      <c r="F22" s="30"/>
      <c r="G22" s="31"/>
      <c r="H22" s="22" t="s">
        <v>42</v>
      </c>
      <c r="I22" s="18"/>
    </row>
    <row r="23" spans="1:9" s="6" customFormat="1" x14ac:dyDescent="0.2">
      <c r="A23" s="18"/>
      <c r="B23" s="29" t="s">
        <v>32</v>
      </c>
      <c r="C23" s="30"/>
      <c r="D23" s="30"/>
      <c r="E23" s="30"/>
      <c r="F23" s="30"/>
      <c r="G23" s="31"/>
      <c r="H23" s="22" t="s">
        <v>42</v>
      </c>
      <c r="I23" s="18"/>
    </row>
    <row r="24" spans="1:9" s="6" customFormat="1" x14ac:dyDescent="0.2">
      <c r="A24" s="18"/>
      <c r="B24" s="29" t="s">
        <v>33</v>
      </c>
      <c r="C24" s="30"/>
      <c r="D24" s="30"/>
      <c r="E24" s="30"/>
      <c r="F24" s="30"/>
      <c r="G24" s="31"/>
      <c r="H24" s="22">
        <v>45888</v>
      </c>
      <c r="I24" s="18"/>
    </row>
    <row r="25" spans="1:9" s="6" customFormat="1" x14ac:dyDescent="0.2">
      <c r="A25" s="18"/>
      <c r="B25" s="29" t="s">
        <v>34</v>
      </c>
      <c r="C25" s="30"/>
      <c r="D25" s="30"/>
      <c r="E25" s="30"/>
      <c r="F25" s="30"/>
      <c r="G25" s="31"/>
      <c r="H25" s="22" t="s">
        <v>42</v>
      </c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42" t="s">
        <v>25</v>
      </c>
      <c r="E35" s="42"/>
      <c r="F35"/>
      <c r="G35" s="42" t="s">
        <v>27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26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136" zoomScaleNormal="205" zoomScaleSheetLayoutView="136" workbookViewId="0">
      <selection activeCell="G28" sqref="G28:H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3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M.I.I. LAURA PORRAS ARIAS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AGOSTO-DICIEMBRE-2025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APOYO A LA DOCENCIA  (PREPARACION DE CLASES, CORRECCION DE EXAMENES, REDACCION.)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55" t="str">
        <f>Programa!B13</f>
        <v>Realizar actividades que complementen la labor docente que garanticen la calidad en el proceso de enseñanza-aprendizaje.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40.5" customHeight="1" x14ac:dyDescent="0.2">
      <c r="A16" s="18"/>
      <c r="B16" s="55" t="str">
        <f>Programa!B16</f>
        <v xml:space="preserve">4 Reportes parciales del SGI
1 Reporte Final del SGI
2 Instrumentaciones
3 Reportes de Proyectos Individuales
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29" t="str">
        <f>Programa!B20</f>
        <v xml:space="preserve"> Preparación de material (actualización) para cada una de las materias impartidas</v>
      </c>
      <c r="C20" s="31"/>
      <c r="D20" s="51" t="s">
        <v>41</v>
      </c>
      <c r="E20" s="51"/>
      <c r="F20" s="51"/>
      <c r="G20" s="52" t="s">
        <v>35</v>
      </c>
      <c r="H20" s="52"/>
      <c r="I20" s="23">
        <v>0.33</v>
      </c>
      <c r="J20" s="18"/>
    </row>
    <row r="21" spans="1:10" s="6" customFormat="1" x14ac:dyDescent="0.2">
      <c r="A21" s="18"/>
      <c r="B21" s="29" t="str">
        <f>Programa!B21</f>
        <v xml:space="preserve"> Preparación de material (actualización) para cada una de las materias impartidas</v>
      </c>
      <c r="C21" s="31"/>
      <c r="D21" s="51" t="s">
        <v>41</v>
      </c>
      <c r="E21" s="51"/>
      <c r="F21" s="51"/>
      <c r="G21" s="52" t="s">
        <v>36</v>
      </c>
      <c r="H21" s="52"/>
      <c r="I21" s="23">
        <v>0.33</v>
      </c>
      <c r="J21" s="18"/>
    </row>
    <row r="22" spans="1:10" s="6" customFormat="1" x14ac:dyDescent="0.2">
      <c r="A22" s="18"/>
      <c r="B22" s="29" t="str">
        <f>Programa!B22</f>
        <v>Realizacion y entrega de los reportes estipulados en el SGI</v>
      </c>
      <c r="C22" s="31"/>
      <c r="D22" s="51" t="s">
        <v>41</v>
      </c>
      <c r="E22" s="51"/>
      <c r="F22" s="51"/>
      <c r="G22" s="52" t="s">
        <v>37</v>
      </c>
      <c r="H22" s="52"/>
      <c r="I22" s="23">
        <v>0.33</v>
      </c>
      <c r="J22" s="18"/>
    </row>
    <row r="23" spans="1:10" s="6" customFormat="1" x14ac:dyDescent="0.2">
      <c r="A23" s="18"/>
      <c r="B23" s="29" t="str">
        <f>Programa!B23</f>
        <v>Preparacion, aplicación y revisión de exámenes de los alumnos adscritos a la materia impartida</v>
      </c>
      <c r="C23" s="31"/>
      <c r="D23" s="51" t="s">
        <v>41</v>
      </c>
      <c r="E23" s="51"/>
      <c r="F23" s="51"/>
      <c r="G23" s="52" t="s">
        <v>38</v>
      </c>
      <c r="H23" s="52"/>
      <c r="I23" s="23">
        <v>0.33</v>
      </c>
      <c r="J23" s="18"/>
    </row>
    <row r="24" spans="1:10" s="6" customFormat="1" x14ac:dyDescent="0.2">
      <c r="A24" s="18"/>
      <c r="B24" s="29" t="str">
        <f>Programa!B24</f>
        <v>Elaborar instrumentaciones didacticas</v>
      </c>
      <c r="C24" s="31"/>
      <c r="D24" s="51" t="s">
        <v>41</v>
      </c>
      <c r="E24" s="51"/>
      <c r="F24" s="51"/>
      <c r="G24" s="52" t="s">
        <v>39</v>
      </c>
      <c r="H24" s="52"/>
      <c r="I24" s="23">
        <v>1</v>
      </c>
      <c r="J24" s="18"/>
    </row>
    <row r="25" spans="1:10" s="6" customFormat="1" x14ac:dyDescent="0.2">
      <c r="A25" s="18"/>
      <c r="B25" s="29" t="str">
        <f>Programa!B25</f>
        <v xml:space="preserve">Asistir a las reuniones de academia como vocal </v>
      </c>
      <c r="C25" s="31"/>
      <c r="D25" s="51" t="s">
        <v>41</v>
      </c>
      <c r="E25" s="51"/>
      <c r="F25" s="51"/>
      <c r="G25" s="52" t="s">
        <v>40</v>
      </c>
      <c r="H25" s="52"/>
      <c r="I25" s="23">
        <v>0.33</v>
      </c>
      <c r="J25" s="18"/>
    </row>
    <row r="26" spans="1:10" s="6" customFormat="1" x14ac:dyDescent="0.2">
      <c r="A26" s="18"/>
      <c r="B26" s="26"/>
      <c r="C26" s="2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L.C. GERMAN VENTURA TENORIO</v>
      </c>
      <c r="E34" s="42"/>
      <c r="F34" s="42"/>
      <c r="H34" s="42" t="str">
        <f>Programa!G35</f>
        <v>M.A. OCTAVIO OBIL MARTINEZ</v>
      </c>
      <c r="I34" s="42"/>
      <c r="J34" s="17"/>
    </row>
    <row r="35" spans="1:10" ht="28.5" customHeight="1" x14ac:dyDescent="0.2">
      <c r="A35" s="17"/>
      <c r="B35" s="9" t="str">
        <f>C7</f>
        <v>M.I.I. LAURA PORRAS ARIAS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3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6" t="str">
        <f>Programa!E5</f>
        <v>DEPARTAMENTO DE CIENCIAS BASICAS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M.I.I. LAURA PORRAS ARIAS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2</v>
      </c>
      <c r="D8" s="42"/>
      <c r="E8" s="8"/>
      <c r="G8" s="4" t="s">
        <v>3</v>
      </c>
      <c r="H8" s="57" t="str">
        <f>Programa!G8</f>
        <v>AGOSTO-DICIEMBRE-2025</v>
      </c>
      <c r="I8" s="5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APOYO A LA DOCENCIA  (PREPARACION DE CLASES, CORRECCION DE EXAMENES, REDACCION.)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que garanticen la calidad en el proceso de enseñanza-aprendizaje.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49.5" customHeight="1" x14ac:dyDescent="0.2">
      <c r="A16" s="18"/>
      <c r="B16" s="34" t="str">
        <f>Programa!B16</f>
        <v xml:space="preserve">4 Reportes parciales del SGI
1 Reporte Final del SGI
2 Instrumentaciones
3 Reportes de Proyectos Individuales
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 Preparación de material (actualización) para cada una de las materias impartidas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Realizacion y entrega de los reportes estipulados en el SGI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Preparacion, aplicación y revisión de exámenes de los alumnos adscritos a la materia impartida</v>
      </c>
      <c r="C23" s="48"/>
      <c r="D23" s="49" t="str">
        <f>Programa!H23</f>
        <v>25/08/2025-07/01/2026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Elaborar instrumentaciones didacticas</v>
      </c>
      <c r="C24" s="48"/>
      <c r="D24" s="49">
        <f>Programa!H24</f>
        <v>45888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 xml:space="preserve">Asistir a las reuniones de academia como vocal </v>
      </c>
      <c r="C25" s="48"/>
      <c r="D25" s="49" t="str">
        <f>Programa!H25</f>
        <v>25/08/2025-07/01/2026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L.C. GERMAN VENTURA TENORIO</v>
      </c>
      <c r="E34" s="42"/>
      <c r="F34" s="42"/>
      <c r="H34" s="42" t="str">
        <f>Programa!G35</f>
        <v>M.A. OCTAVIO OBIL MARTINEZ</v>
      </c>
      <c r="I34" s="42"/>
      <c r="J34" s="17"/>
    </row>
    <row r="35" spans="1:10" ht="28.5" customHeight="1" x14ac:dyDescent="0.2">
      <c r="A35" s="17"/>
      <c r="B35" s="9" t="str">
        <f>C7</f>
        <v>M.I.I. LAURA PORRAS ARIAS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" zoomScale="120" zoomScaleNormal="120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41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6" t="str">
        <f>Programa!E5</f>
        <v>DEPARTAMENTO DE CIENCIAS BASICAS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M.I.I. LAURA PORRAS ARIAS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3</v>
      </c>
      <c r="D8" s="42"/>
      <c r="E8" s="8"/>
      <c r="G8" s="4" t="s">
        <v>3</v>
      </c>
      <c r="H8" s="57" t="str">
        <f>Programa!G8</f>
        <v>AGOSTO-DICIEMBRE-2025</v>
      </c>
      <c r="I8" s="5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APOYO A LA DOCENCIA  (PREPARACION DE CLASES, CORRECCION DE EXAMENES, REDACCION.)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que garanticen la calidad en el proceso de enseñanza-aprendizaje.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45.75" customHeight="1" x14ac:dyDescent="0.2">
      <c r="A16" s="18"/>
      <c r="B16" s="34" t="str">
        <f>Programa!B16</f>
        <v xml:space="preserve">4 Reportes parciales del SGI
1 Reporte Final del SGI
2 Instrumentaciones
3 Reportes de Proyectos Individuales
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 Preparación de material (actualización) para cada una de las materias impartidas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Realizacion y entrega de los reportes estipulados en el SGI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Preparacion, aplicación y revisión de exámenes de los alumnos adscritos a la materia impartida</v>
      </c>
      <c r="C23" s="48"/>
      <c r="D23" s="49" t="str">
        <f>Programa!H23</f>
        <v>25/08/2025-07/01/2026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Elaborar instrumentaciones didacticas</v>
      </c>
      <c r="C24" s="48"/>
      <c r="D24" s="49">
        <f>Programa!H24</f>
        <v>45888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 xml:space="preserve">Asistir a las reuniones de academia como vocal </v>
      </c>
      <c r="C25" s="48"/>
      <c r="D25" s="49" t="str">
        <f>Programa!H25</f>
        <v>25/08/2025-07/01/2026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L.C. GERMAN VENTURA TENORIO</v>
      </c>
      <c r="E34" s="42"/>
      <c r="F34" s="42"/>
      <c r="H34" s="42" t="str">
        <f>Programa!G35</f>
        <v>M.A. OCTAVIO OBIL MARTINEZ</v>
      </c>
      <c r="I34" s="42"/>
      <c r="J34" s="17"/>
    </row>
    <row r="35" spans="1:10" ht="28.5" customHeight="1" x14ac:dyDescent="0.2">
      <c r="A35" s="17"/>
      <c r="B35" s="9" t="str">
        <f>C7</f>
        <v>M.I.I. LAURA PORRAS ARIAS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4c96f4e2-f7db-4e02-b8f8-29de1b03c969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87f237c-3101-4265-aa9b-ec3b3a62240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2025-10-06T22:56:23Z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