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gistro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2'!$A$1:$H$38</definedName>
    <definedName name="_xlnm.Print_Area" localSheetId="3">'Reporte 3'!$A$1:$H$38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8" l="1"/>
  <c r="A23" i="8"/>
  <c r="A22" i="8"/>
  <c r="A21" i="8"/>
  <c r="A24" i="7" l="1"/>
  <c r="A22" i="7"/>
  <c r="A21" i="9"/>
  <c r="A23" i="7" l="1"/>
  <c r="G34" i="7" l="1"/>
  <c r="G35" i="9" l="1"/>
  <c r="C35" i="9"/>
  <c r="A23" i="9"/>
  <c r="A22" i="9"/>
  <c r="A17" i="9"/>
  <c r="A14" i="9"/>
  <c r="B11" i="9"/>
  <c r="G9" i="9"/>
  <c r="B8" i="9"/>
  <c r="A36" i="9" s="1"/>
  <c r="D6" i="9"/>
  <c r="G35" i="8"/>
  <c r="C35" i="8"/>
  <c r="A17" i="8"/>
  <c r="A14" i="8"/>
  <c r="B11" i="8"/>
  <c r="G9" i="8"/>
  <c r="B8" i="8"/>
  <c r="A36" i="8" s="1"/>
  <c r="D6" i="8"/>
  <c r="C34" i="7"/>
  <c r="A21" i="7"/>
  <c r="A17" i="7"/>
  <c r="A14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>
  <authors>
    <author>Operador</author>
    <author>tc={E36A14EF-3699-4636-A043-F5E2EE240D04}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<sst xmlns="http://schemas.openxmlformats.org/spreadsheetml/2006/main" count="117" uniqueCount="57">
  <si>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</si>
  <si>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</si>
  <si>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</si>
  <si>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</si>
  <si>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</si>
  <si>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</si>
  <si>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</si>
  <si>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</si>
  <si>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</si>
  <si>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</si>
  <si>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</si>
  <si>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</si>
  <si>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</si>
  <si>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</si>
  <si>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</si>
  <si>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</si>
  <si>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</si>
  <si>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</si>
  <si>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</si>
  <si>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</si>
  <si>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</si>
  <si>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</si>
  <si>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</si>
  <si>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</si>
  <si>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Jefe del Depto. de Ciencias Básicas</t>
  </si>
  <si>
    <t>Apoyar e inducir al aprendizaje de las matemáticas a los alumnos de
sexto semestre de los bachilleratos del nivel medio superior de la zona, cuya primera
opción sea cursar alguna carrera que se oferta en el ITSSAT.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</si>
  <si>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</si>
  <si>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</si>
  <si>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Directorio Actualizado</t>
  </si>
  <si>
    <t>Documento de Escuelas anexadas</t>
  </si>
  <si>
    <t xml:space="preserve">Los trabajos contemplados para tal fin, se llevan a cabo conforme lo planeado. </t>
  </si>
  <si>
    <t xml:space="preserve"> </t>
  </si>
  <si>
    <t>Directorio actualizado</t>
  </si>
  <si>
    <t>Documento de escuelas anexadas</t>
  </si>
  <si>
    <t>Las actividades contempladas para este fin, se realizan de acuerdo a lo establecido al inicio del semestre</t>
  </si>
  <si>
    <t>Directorio concluido</t>
  </si>
  <si>
    <t>Documento realizado</t>
  </si>
  <si>
    <t>Rutas Establecidas</t>
  </si>
  <si>
    <t>Las actividades contempladas para este fín se realizaron conforme a lo planeado al inicio del semestre.</t>
  </si>
  <si>
    <t>Docto. Con la calendarización correspondiente</t>
  </si>
  <si>
    <t>Lista de Alumnos Participantes</t>
  </si>
  <si>
    <t>MII. LAURA PORRAS ARIAS</t>
  </si>
  <si>
    <t>GESTION ACADEMICA (PIFA)</t>
  </si>
  <si>
    <t xml:space="preserve">Lista de alumnos Participantes </t>
  </si>
  <si>
    <t>04/09/2024 al 21/10/24</t>
  </si>
  <si>
    <t>Documento de promoción PIFA 2024</t>
  </si>
  <si>
    <t>07/10/24 al 06/11/24</t>
  </si>
  <si>
    <t>21/10/24 al 06/11/24</t>
  </si>
  <si>
    <t>07/11/24 al 07/01/25</t>
  </si>
  <si>
    <t>1 Directorio de Escuelas participantes actualizado, 1 Calendarización del PIFA 2026 concluido,  1 Propuesta de Nuevas escuelas concluida. 1 Captación de alumnos del PIFA 2026 Concluida</t>
  </si>
  <si>
    <t>AGOS-DIC 2025</t>
  </si>
  <si>
    <t>L.C. GERMAN VENTURA TENORIO</t>
  </si>
  <si>
    <t>M.A. OCTAVIO OBIL MARTINEZ</t>
  </si>
  <si>
    <t>Calendarización del Programa PIFA 2026</t>
  </si>
  <si>
    <t>Captación de Alumnos para el programa PIFA 2026</t>
  </si>
  <si>
    <t>25/08/2025 al 08/10/2025</t>
  </si>
  <si>
    <t>25/08/2025-07/01/2026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</si>
</sst>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Reporte%20de%20proyectos%20indiv(PIFA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>
        <row r="21">
          <cell r="A21" t="str">
            <v>Actualización de datos de las instituciones educativas de nivel medio superior, que permiten el buen desarrollo del programa PIFA</v>
          </cell>
        </row>
        <row r="22">
          <cell r="A22" t="str">
            <v>Analizar y proponer los nuevos bachilleratos a ser incluidos al programa PIFA de acuerdo a la demanda al ITSSAT</v>
          </cell>
        </row>
        <row r="23">
          <cell r="A23" t="str">
            <v>Calendarización del Programa PIFA 2024</v>
          </cell>
        </row>
        <row r="24">
          <cell r="A24" t="str">
            <v>Captación de Alumnos para el programa PIFA 2024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zoomScaleSheetLayoutView="100" workbookViewId="0">
      <selection activeCell="G28" sqref="G2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23.42578125" style="1" customWidth="1"/>
    <col min="7" max="7" width="20.85546875" style="1" customWidth="1"/>
    <col min="8" max="16384" width="11.42578125" style="1"/>
  </cols>
  <sheetData>
    <row r="1" spans="1:7" ht="56.25" customHeight="1" x14ac:dyDescent="0.2">
      <c r="B1" s="17" t="s">
        <v>20</v>
      </c>
      <c r="C1" s="17"/>
      <c r="D1" s="17"/>
      <c r="E1" s="17"/>
      <c r="F1" s="17"/>
      <c r="G1" s="17"/>
    </row>
    <row r="3" spans="1:7" x14ac:dyDescent="0.2">
      <c r="A3" s="25" t="s">
        <v>22</v>
      </c>
      <c r="B3" s="25"/>
      <c r="C3" s="25"/>
      <c r="D3" s="25"/>
      <c r="E3" s="25"/>
      <c r="F3" s="25"/>
      <c r="G3" s="25"/>
    </row>
    <row r="4" spans="1:7" ht="13.15" x14ac:dyDescent="0.25">
      <c r="A4" s="2"/>
      <c r="B4" s="2"/>
      <c r="C4" s="2"/>
      <c r="D4" s="2"/>
      <c r="E4" s="2"/>
    </row>
    <row r="5" spans="1:7" x14ac:dyDescent="0.2">
      <c r="A5" s="25" t="s">
        <v>0</v>
      </c>
      <c r="B5" s="25"/>
      <c r="C5" s="25"/>
      <c r="D5" s="25"/>
      <c r="E5" s="25"/>
      <c r="F5" s="25"/>
      <c r="G5" s="25"/>
    </row>
    <row r="6" spans="1:7" x14ac:dyDescent="0.2">
      <c r="A6" s="26" t="s">
        <v>1</v>
      </c>
      <c r="B6" s="26"/>
      <c r="C6" s="26"/>
      <c r="D6" s="29" t="s">
        <v>23</v>
      </c>
      <c r="E6" s="29"/>
      <c r="F6" s="29"/>
      <c r="G6" s="3"/>
    </row>
    <row r="7" spans="1:7" ht="13.15" x14ac:dyDescent="0.25">
      <c r="A7" s="2"/>
      <c r="B7" s="2"/>
      <c r="C7" s="2"/>
      <c r="D7" s="2"/>
      <c r="E7" s="2"/>
    </row>
    <row r="8" spans="1:7" ht="13.15" x14ac:dyDescent="0.25">
      <c r="A8" s="4" t="s">
        <v>3</v>
      </c>
      <c r="B8" s="21" t="s">
        <v>41</v>
      </c>
      <c r="C8" s="21"/>
      <c r="D8" s="21"/>
      <c r="E8" s="21"/>
      <c r="F8" s="21"/>
      <c r="G8" s="21"/>
    </row>
    <row r="9" spans="1:7" ht="14.45" x14ac:dyDescent="0.3">
      <c r="A9"/>
      <c r="B9"/>
      <c r="C9"/>
      <c r="E9" s="4" t="s">
        <v>11</v>
      </c>
      <c r="F9" s="30" t="s">
        <v>50</v>
      </c>
      <c r="G9" s="30"/>
    </row>
    <row r="11" spans="1:7" ht="31.5" customHeight="1" x14ac:dyDescent="0.2">
      <c r="A11" s="4" t="s">
        <v>4</v>
      </c>
      <c r="B11" s="22" t="s">
        <v>42</v>
      </c>
      <c r="C11" s="22"/>
      <c r="D11" s="22"/>
      <c r="E11" s="22"/>
      <c r="F11" s="22"/>
      <c r="G11" s="22"/>
    </row>
    <row r="12" spans="1:7" s="6" customFormat="1" ht="13.15" x14ac:dyDescent="0.25">
      <c r="B12" s="1"/>
      <c r="C12" s="1"/>
      <c r="D12" s="1"/>
      <c r="E12" s="1"/>
      <c r="F12" s="1"/>
      <c r="G12" s="1"/>
    </row>
    <row r="13" spans="1:7" s="6" customFormat="1" ht="13.15" x14ac:dyDescent="0.25">
      <c r="A13" s="23" t="s">
        <v>5</v>
      </c>
      <c r="B13" s="23"/>
      <c r="C13" s="23"/>
      <c r="D13" s="23"/>
      <c r="E13" s="23"/>
      <c r="F13" s="23"/>
      <c r="G13" s="23"/>
    </row>
    <row r="14" spans="1:7" s="6" customFormat="1" ht="25.5" customHeight="1" x14ac:dyDescent="0.2">
      <c r="A14" s="24" t="s">
        <v>25</v>
      </c>
      <c r="B14" s="24"/>
      <c r="C14" s="24"/>
      <c r="D14" s="24"/>
      <c r="E14" s="24"/>
      <c r="F14" s="24"/>
      <c r="G14" s="24"/>
    </row>
    <row r="15" spans="1:7" s="6" customFormat="1" ht="13.15" x14ac:dyDescent="0.25">
      <c r="A15" s="7"/>
      <c r="B15" s="7"/>
      <c r="C15" s="7"/>
      <c r="D15" s="7"/>
      <c r="E15" s="7"/>
      <c r="F15" s="7"/>
      <c r="G15" s="7"/>
    </row>
    <row r="16" spans="1:7" s="6" customFormat="1" ht="13.15" x14ac:dyDescent="0.25">
      <c r="A16" s="23" t="s">
        <v>9</v>
      </c>
      <c r="B16" s="23"/>
      <c r="C16" s="23"/>
      <c r="D16" s="23"/>
      <c r="E16" s="23"/>
      <c r="F16" s="23"/>
      <c r="G16" s="23"/>
    </row>
    <row r="17" spans="1:7" s="6" customFormat="1" ht="68.25" customHeight="1" x14ac:dyDescent="0.2">
      <c r="A17" s="24" t="s">
        <v>49</v>
      </c>
      <c r="B17" s="24"/>
      <c r="C17" s="24"/>
      <c r="D17" s="24"/>
      <c r="E17" s="24"/>
      <c r="F17" s="24"/>
      <c r="G17" s="24"/>
    </row>
    <row r="18" spans="1:7" s="6" customFormat="1" ht="13.15" x14ac:dyDescent="0.25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23" t="s">
        <v>17</v>
      </c>
      <c r="B19" s="23"/>
      <c r="C19" s="23"/>
      <c r="D19" s="23"/>
      <c r="E19" s="23"/>
      <c r="F19" s="23"/>
      <c r="G19" s="23"/>
    </row>
    <row r="20" spans="1:7" s="6" customFormat="1" x14ac:dyDescent="0.2">
      <c r="A20" s="33" t="s">
        <v>6</v>
      </c>
      <c r="B20" s="34"/>
      <c r="C20" s="34"/>
      <c r="D20" s="34"/>
      <c r="E20" s="34"/>
      <c r="F20" s="35"/>
      <c r="G20" s="12" t="s">
        <v>13</v>
      </c>
    </row>
    <row r="21" spans="1:7" s="6" customFormat="1" x14ac:dyDescent="0.2">
      <c r="A21" s="18" t="s">
        <v>26</v>
      </c>
      <c r="B21" s="19"/>
      <c r="C21" s="19"/>
      <c r="D21" s="19"/>
      <c r="E21" s="19"/>
      <c r="F21" s="20"/>
      <c r="G21" s="11" t="s">
        <v>56</v>
      </c>
    </row>
    <row r="22" spans="1:7" s="6" customFormat="1" x14ac:dyDescent="0.2">
      <c r="A22" s="18" t="s">
        <v>27</v>
      </c>
      <c r="B22" s="19"/>
      <c r="C22" s="19"/>
      <c r="D22" s="19"/>
      <c r="E22" s="19"/>
      <c r="F22" s="20"/>
      <c r="G22" s="16" t="s">
        <v>56</v>
      </c>
    </row>
    <row r="23" spans="1:7" s="6" customFormat="1" x14ac:dyDescent="0.2">
      <c r="A23" s="18" t="s">
        <v>53</v>
      </c>
      <c r="B23" s="19"/>
      <c r="C23" s="19"/>
      <c r="D23" s="19"/>
      <c r="E23" s="19"/>
      <c r="F23" s="20"/>
      <c r="G23" s="16" t="s">
        <v>56</v>
      </c>
    </row>
    <row r="24" spans="1:7" s="6" customFormat="1" x14ac:dyDescent="0.2">
      <c r="A24" s="18" t="s">
        <v>54</v>
      </c>
      <c r="B24" s="19"/>
      <c r="C24" s="19"/>
      <c r="D24" s="19"/>
      <c r="E24" s="19"/>
      <c r="F24" s="20"/>
      <c r="G24" s="16" t="s">
        <v>56</v>
      </c>
    </row>
    <row r="25" spans="1:7" s="6" customFormat="1" x14ac:dyDescent="0.2">
      <c r="A25" s="18"/>
      <c r="B25" s="19"/>
      <c r="C25" s="19"/>
      <c r="D25" s="19"/>
      <c r="E25" s="19"/>
      <c r="F25" s="20"/>
      <c r="G25" s="11"/>
    </row>
    <row r="26" spans="1:7" s="6" customFormat="1" x14ac:dyDescent="0.2">
      <c r="A26" s="18"/>
      <c r="B26" s="19"/>
      <c r="C26" s="19"/>
      <c r="D26" s="19"/>
      <c r="E26" s="19"/>
      <c r="F26" s="20"/>
      <c r="G26" s="11"/>
    </row>
    <row r="27" spans="1:7" s="6" customFormat="1" x14ac:dyDescent="0.2">
      <c r="A27" s="18"/>
      <c r="B27" s="19"/>
      <c r="C27" s="19"/>
      <c r="D27" s="19"/>
      <c r="E27" s="19"/>
      <c r="F27" s="20"/>
      <c r="G27" s="11"/>
    </row>
    <row r="28" spans="1:7" s="6" customFormat="1" x14ac:dyDescent="0.2">
      <c r="A28" s="18"/>
      <c r="B28" s="19"/>
      <c r="C28" s="19"/>
      <c r="D28" s="19"/>
      <c r="E28" s="19"/>
      <c r="F28" s="20"/>
      <c r="G28" s="11"/>
    </row>
    <row r="29" spans="1:7" s="6" customFormat="1" x14ac:dyDescent="0.2">
      <c r="A29" s="18"/>
      <c r="B29" s="19"/>
      <c r="C29" s="19"/>
      <c r="D29" s="19"/>
      <c r="E29" s="19"/>
      <c r="F29" s="20"/>
      <c r="G29" s="11"/>
    </row>
    <row r="30" spans="1:7" s="6" customFormat="1" x14ac:dyDescent="0.2">
      <c r="A30" s="18"/>
      <c r="B30" s="19"/>
      <c r="C30" s="19"/>
      <c r="D30" s="19"/>
      <c r="E30" s="19"/>
      <c r="F30" s="20"/>
      <c r="G30" s="11"/>
    </row>
    <row r="31" spans="1:7" s="6" customFormat="1" x14ac:dyDescent="0.2">
      <c r="A31" s="8"/>
      <c r="B31" s="8"/>
      <c r="C31" s="8"/>
      <c r="D31" s="8"/>
      <c r="E31" s="8"/>
      <c r="F31" s="8"/>
      <c r="G31" s="1"/>
    </row>
    <row r="32" spans="1:7" s="6" customFormat="1" x14ac:dyDescent="0.2">
      <c r="A32" s="23" t="s">
        <v>10</v>
      </c>
      <c r="B32" s="23"/>
      <c r="C32" s="23"/>
      <c r="D32" s="23"/>
      <c r="E32" s="23"/>
      <c r="F32" s="23"/>
      <c r="G32" s="23"/>
    </row>
    <row r="33" spans="1:7" s="6" customFormat="1" ht="46.5" customHeight="1" x14ac:dyDescent="0.2">
      <c r="A33" s="28"/>
      <c r="B33" s="28"/>
      <c r="C33" s="28"/>
      <c r="D33" s="28"/>
      <c r="E33" s="28"/>
      <c r="F33" s="28"/>
      <c r="G33" s="28"/>
    </row>
    <row r="34" spans="1:7" s="6" customFormat="1" ht="16.5" customHeight="1" x14ac:dyDescent="0.2">
      <c r="A34" s="1"/>
      <c r="B34" s="1"/>
      <c r="C34" s="1"/>
      <c r="D34" s="1"/>
      <c r="E34" s="1"/>
      <c r="F34" s="1"/>
      <c r="G34" s="1"/>
    </row>
    <row r="36" spans="1:7" ht="42.75" customHeight="1" x14ac:dyDescent="0.25">
      <c r="A36" s="15" t="str">
        <f>B8</f>
        <v>MII. LAURA PORRAS ARIAS</v>
      </c>
      <c r="C36" s="21" t="s">
        <v>51</v>
      </c>
      <c r="D36" s="21"/>
      <c r="E36"/>
      <c r="F36" s="21" t="s">
        <v>52</v>
      </c>
      <c r="G36" s="21"/>
    </row>
    <row r="37" spans="1:7" ht="28.5" customHeight="1" x14ac:dyDescent="0.2">
      <c r="A37" s="9" t="s">
        <v>15</v>
      </c>
      <c r="C37" s="31" t="s">
        <v>24</v>
      </c>
      <c r="D37" s="31"/>
      <c r="F37" s="32" t="s">
        <v>14</v>
      </c>
      <c r="G37" s="32"/>
    </row>
    <row r="39" spans="1:7" x14ac:dyDescent="0.2">
      <c r="A39" s="27" t="s">
        <v>18</v>
      </c>
      <c r="B39" s="27"/>
      <c r="C39" s="27"/>
      <c r="D39" s="27"/>
      <c r="E39" s="27"/>
      <c r="F39" s="27"/>
      <c r="G39" s="27"/>
    </row>
  </sheetData>
  <mergeCells count="32">
    <mergeCell ref="A39:G39"/>
    <mergeCell ref="A32:G32"/>
    <mergeCell ref="A33:G33"/>
    <mergeCell ref="A19:G19"/>
    <mergeCell ref="D6:F6"/>
    <mergeCell ref="A17:G17"/>
    <mergeCell ref="A16:G16"/>
    <mergeCell ref="F9:G9"/>
    <mergeCell ref="C36:D36"/>
    <mergeCell ref="C37:D37"/>
    <mergeCell ref="F36:G36"/>
    <mergeCell ref="F37:G37"/>
    <mergeCell ref="A20:F20"/>
    <mergeCell ref="A21:F21"/>
    <mergeCell ref="A22:F22"/>
    <mergeCell ref="A23:F23"/>
    <mergeCell ref="B1:E1"/>
    <mergeCell ref="F1:G1"/>
    <mergeCell ref="A29:F29"/>
    <mergeCell ref="A30:F30"/>
    <mergeCell ref="A24:F24"/>
    <mergeCell ref="A25:F25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</mergeCells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M22" sqref="M22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22.7109375" style="1" customWidth="1"/>
    <col min="7" max="16384" width="11.42578125" style="1"/>
  </cols>
  <sheetData>
    <row r="1" spans="1:8" ht="56.25" customHeight="1" x14ac:dyDescent="0.25">
      <c r="B1" s="41" t="s">
        <v>21</v>
      </c>
      <c r="C1" s="41"/>
      <c r="D1" s="41"/>
      <c r="E1" s="41"/>
      <c r="F1" s="41"/>
      <c r="G1" s="41"/>
      <c r="H1" s="41"/>
    </row>
    <row r="3" spans="1:8" x14ac:dyDescent="0.2">
      <c r="A3" s="25" t="s">
        <v>22</v>
      </c>
      <c r="B3" s="25"/>
      <c r="C3" s="25"/>
      <c r="D3" s="25"/>
      <c r="E3" s="25"/>
      <c r="F3" s="25"/>
      <c r="G3" s="25"/>
      <c r="H3" s="25"/>
    </row>
    <row r="4" spans="1:8" ht="13.15" x14ac:dyDescent="0.25">
      <c r="A4" s="2"/>
      <c r="B4" s="2"/>
      <c r="C4" s="2"/>
      <c r="D4" s="2"/>
      <c r="E4" s="2"/>
      <c r="F4" s="2"/>
    </row>
    <row r="5" spans="1:8" x14ac:dyDescent="0.2">
      <c r="A5" s="25" t="s">
        <v>0</v>
      </c>
      <c r="B5" s="25"/>
      <c r="C5" s="25"/>
      <c r="D5" s="25"/>
      <c r="E5" s="25"/>
      <c r="F5" s="25"/>
      <c r="G5" s="25"/>
      <c r="H5" s="25"/>
    </row>
    <row r="6" spans="1:8" x14ac:dyDescent="0.2">
      <c r="A6" s="26" t="s">
        <v>1</v>
      </c>
      <c r="B6" s="26"/>
      <c r="C6" s="26"/>
      <c r="D6" s="42" t="s">
        <v>23</v>
      </c>
      <c r="E6" s="42"/>
      <c r="F6" s="42"/>
      <c r="H6" s="3"/>
    </row>
    <row r="7" spans="1:8" ht="13.15" x14ac:dyDescent="0.25">
      <c r="A7" s="2"/>
      <c r="B7" s="2"/>
      <c r="C7" s="2"/>
    </row>
    <row r="8" spans="1:8" ht="13.15" x14ac:dyDescent="0.25">
      <c r="A8" s="4" t="s">
        <v>3</v>
      </c>
      <c r="B8" s="21" t="str">
        <f>Registro!B8</f>
        <v>MII. LAURA PORRAS ARIAS</v>
      </c>
      <c r="C8" s="21"/>
      <c r="D8" s="21"/>
      <c r="E8" s="21"/>
      <c r="F8" s="21"/>
      <c r="G8" s="21"/>
      <c r="H8" s="21"/>
    </row>
    <row r="9" spans="1:8" ht="13.15" x14ac:dyDescent="0.25">
      <c r="A9" s="4" t="s">
        <v>2</v>
      </c>
      <c r="B9" s="21">
        <v>1</v>
      </c>
      <c r="C9" s="21"/>
      <c r="D9" s="8"/>
      <c r="F9" s="4" t="s">
        <v>11</v>
      </c>
      <c r="G9" s="30" t="str">
        <f>Registro!F9</f>
        <v>AGOS-DIC 2025</v>
      </c>
      <c r="H9" s="30"/>
    </row>
    <row r="11" spans="1:8" ht="31.5" customHeight="1" x14ac:dyDescent="0.25">
      <c r="A11" s="4" t="s">
        <v>4</v>
      </c>
      <c r="B11" s="22" t="str">
        <f>Registro!B11</f>
        <v>GESTION ACADEMICA (PIFA)</v>
      </c>
      <c r="C11" s="22"/>
      <c r="D11" s="22"/>
      <c r="E11" s="22"/>
      <c r="F11" s="22"/>
      <c r="G11" s="22"/>
      <c r="H11" s="22"/>
    </row>
    <row r="12" spans="1:8" s="6" customFormat="1" ht="13.15" x14ac:dyDescent="0.25">
      <c r="B12" s="1"/>
      <c r="C12" s="1"/>
      <c r="D12" s="1"/>
      <c r="E12" s="1"/>
      <c r="F12" s="1"/>
      <c r="G12" s="1"/>
      <c r="H12" s="1"/>
    </row>
    <row r="13" spans="1:8" s="6" customFormat="1" ht="13.15" x14ac:dyDescent="0.25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5">
      <c r="A14" s="24" t="str">
        <f>Registro!A14</f>
        <v>Apoyar e inducir al aprendizaje de las matemáticas a los alumnos de
sexto semestre de los bachilleratos del nivel medio superior de la zona, cuya primera
opción sea cursar alguna carrera que se oferta en el ITSSAT.</v>
      </c>
      <c r="B14" s="24"/>
      <c r="C14" s="24"/>
      <c r="D14" s="24"/>
      <c r="E14" s="24"/>
      <c r="F14" s="24"/>
      <c r="G14" s="24"/>
      <c r="H14" s="24"/>
    </row>
    <row r="15" spans="1:8" s="6" customFormat="1" ht="13.15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ht="13.15" x14ac:dyDescent="0.25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72" customHeight="1" x14ac:dyDescent="0.25">
      <c r="A17" s="24" t="str">
        <f>Registro!A17</f>
        <v>1 Directorio de Escuelas participantes actualizado, 1 Calendarización del PIFA 2026 concluido,  1 Propuesta de Nuevas escuelas concluida. 1 Captación de alumnos del PIFA 2026 Concluida</v>
      </c>
      <c r="B17" s="24"/>
      <c r="C17" s="24"/>
      <c r="D17" s="24"/>
      <c r="E17" s="24"/>
      <c r="F17" s="24"/>
      <c r="G17" s="24"/>
      <c r="H17" s="24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3" t="s">
        <v>8</v>
      </c>
    </row>
    <row r="21" spans="1:8" s="6" customFormat="1" ht="35.25" customHeight="1" x14ac:dyDescent="0.2">
      <c r="A21" s="24" t="str">
        <f>Registro!A21</f>
        <v>Actualización de datos de las instituciones educativas de nivel medio superior, que permiten el buen desarrollo del programa PIFA</v>
      </c>
      <c r="B21" s="24"/>
      <c r="C21" s="38" t="s">
        <v>55</v>
      </c>
      <c r="D21" s="38"/>
      <c r="E21" s="38"/>
      <c r="F21" s="24" t="s">
        <v>28</v>
      </c>
      <c r="G21" s="24"/>
      <c r="H21" s="10">
        <v>0.33</v>
      </c>
    </row>
    <row r="22" spans="1:8" s="6" customFormat="1" ht="35.25" customHeight="1" x14ac:dyDescent="0.2">
      <c r="A22" s="24" t="str">
        <f>Registro!A22</f>
        <v>Analizar y proponer los nuevos bachilleratos a ser incluidos al programa PIFA de acuerdo a la demanda al ITSSAT</v>
      </c>
      <c r="B22" s="24"/>
      <c r="C22" s="38" t="s">
        <v>55</v>
      </c>
      <c r="D22" s="38"/>
      <c r="E22" s="38"/>
      <c r="F22" s="24" t="s">
        <v>29</v>
      </c>
      <c r="G22" s="24"/>
      <c r="H22" s="10">
        <v>0.33</v>
      </c>
    </row>
    <row r="23" spans="1:8" s="6" customFormat="1" ht="35.25" customHeight="1" x14ac:dyDescent="0.2">
      <c r="A23" s="24" t="str">
        <f>Registro!A23</f>
        <v>Calendarización del Programa PIFA 2026</v>
      </c>
      <c r="B23" s="24"/>
      <c r="C23" s="38" t="s">
        <v>55</v>
      </c>
      <c r="D23" s="38"/>
      <c r="E23" s="38"/>
      <c r="F23" s="24" t="s">
        <v>39</v>
      </c>
      <c r="G23" s="24"/>
      <c r="H23" s="10">
        <v>0.33</v>
      </c>
    </row>
    <row r="24" spans="1:8" s="6" customFormat="1" ht="35.25" customHeight="1" x14ac:dyDescent="0.2">
      <c r="A24" s="24" t="str">
        <f>Registro!A24</f>
        <v>Captación de Alumnos para el programa PIFA 2026</v>
      </c>
      <c r="B24" s="24"/>
      <c r="C24" s="38" t="s">
        <v>55</v>
      </c>
      <c r="D24" s="38"/>
      <c r="E24" s="38"/>
      <c r="F24" s="24" t="s">
        <v>40</v>
      </c>
      <c r="G24" s="24"/>
      <c r="H24" s="10">
        <v>0.33</v>
      </c>
    </row>
    <row r="25" spans="1:8" s="6" customFormat="1" ht="35.25" customHeight="1" x14ac:dyDescent="0.2">
      <c r="A25" s="24"/>
      <c r="B25" s="24"/>
      <c r="C25" s="38"/>
      <c r="D25" s="38"/>
      <c r="E25" s="38"/>
      <c r="F25" s="37"/>
      <c r="G25" s="37"/>
      <c r="H25" s="10"/>
    </row>
    <row r="26" spans="1:8" s="6" customFormat="1" ht="35.25" customHeight="1" x14ac:dyDescent="0.2">
      <c r="A26" s="24"/>
      <c r="B26" s="24"/>
      <c r="C26" s="38"/>
      <c r="D26" s="38"/>
      <c r="E26" s="38"/>
      <c r="F26" s="24"/>
      <c r="G26" s="24"/>
      <c r="H26" s="10"/>
    </row>
    <row r="27" spans="1:8" s="6" customFormat="1" x14ac:dyDescent="0.2">
      <c r="A27" s="37"/>
      <c r="B27" s="37"/>
      <c r="C27" s="38"/>
      <c r="D27" s="38"/>
      <c r="E27" s="38"/>
      <c r="F27" s="37"/>
      <c r="G27" s="37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23" t="s">
        <v>10</v>
      </c>
      <c r="B31" s="23"/>
      <c r="C31" s="23"/>
      <c r="D31" s="23"/>
      <c r="E31" s="23"/>
      <c r="F31" s="23"/>
      <c r="G31" s="23"/>
      <c r="H31" s="23"/>
    </row>
    <row r="32" spans="1:8" s="6" customFormat="1" ht="41.25" customHeight="1" x14ac:dyDescent="0.2">
      <c r="A32" s="28" t="s">
        <v>30</v>
      </c>
      <c r="B32" s="28"/>
      <c r="C32" s="28"/>
      <c r="D32" s="28"/>
      <c r="E32" s="28"/>
      <c r="F32" s="28"/>
      <c r="G32" s="28"/>
      <c r="H32" s="28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/>
      <c r="C34" s="21" t="str">
        <f>Registro!C36</f>
        <v>L.C. GERMAN VENTURA TENORIO</v>
      </c>
      <c r="D34" s="21"/>
      <c r="E34" s="21"/>
      <c r="G34" s="21" t="str">
        <f>Registro!F36</f>
        <v>M.A. OCTAVIO OBIL MARTINEZ</v>
      </c>
      <c r="H34" s="21"/>
    </row>
    <row r="35" spans="1:8" ht="28.5" customHeight="1" x14ac:dyDescent="0.2">
      <c r="A35" s="9" t="str">
        <f>B8</f>
        <v>MII. LAURA PORRAS ARIAS</v>
      </c>
      <c r="C35" s="36" t="s">
        <v>24</v>
      </c>
      <c r="D35" s="36"/>
      <c r="E35" s="36"/>
      <c r="G35" s="14" t="s">
        <v>14</v>
      </c>
      <c r="H35" s="14"/>
    </row>
    <row r="37" spans="1:8" ht="24.75" customHeight="1" x14ac:dyDescent="0.2">
      <c r="A37" s="27" t="s">
        <v>19</v>
      </c>
      <c r="B37" s="27"/>
      <c r="C37" s="27"/>
      <c r="D37" s="27"/>
      <c r="E37" s="27"/>
      <c r="F37" s="27"/>
      <c r="G37" s="27"/>
      <c r="H37" s="27"/>
    </row>
  </sheetData>
  <mergeCells count="50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A27:B27"/>
    <mergeCell ref="C27:E27"/>
    <mergeCell ref="F27:G27"/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9" zoomScaleNormal="100" zoomScaleSheetLayoutView="100" workbookViewId="0">
      <selection activeCell="C24" sqref="C24:E24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5">
      <c r="B1" s="41" t="s">
        <v>21</v>
      </c>
      <c r="C1" s="41"/>
      <c r="D1" s="41"/>
      <c r="E1" s="41"/>
      <c r="F1" s="41"/>
      <c r="G1" s="41"/>
      <c r="H1" s="41"/>
    </row>
    <row r="3" spans="1:8" x14ac:dyDescent="0.2">
      <c r="A3" s="25" t="s">
        <v>22</v>
      </c>
      <c r="B3" s="25"/>
      <c r="C3" s="25"/>
      <c r="D3" s="25"/>
      <c r="E3" s="25"/>
      <c r="F3" s="25"/>
      <c r="G3" s="25"/>
      <c r="H3" s="25"/>
    </row>
    <row r="4" spans="1:8" ht="13.15" x14ac:dyDescent="0.25">
      <c r="A4" s="2"/>
      <c r="B4" s="2"/>
      <c r="C4" s="2"/>
      <c r="D4" s="2"/>
      <c r="E4" s="2"/>
      <c r="F4" s="2"/>
    </row>
    <row r="5" spans="1:8" x14ac:dyDescent="0.2">
      <c r="A5" s="25" t="s">
        <v>0</v>
      </c>
      <c r="B5" s="25"/>
      <c r="C5" s="25"/>
      <c r="D5" s="25"/>
      <c r="E5" s="25"/>
      <c r="F5" s="25"/>
      <c r="G5" s="25"/>
      <c r="H5" s="25"/>
    </row>
    <row r="6" spans="1:8" x14ac:dyDescent="0.2">
      <c r="A6" s="26" t="s">
        <v>1</v>
      </c>
      <c r="B6" s="26"/>
      <c r="C6" s="26"/>
      <c r="D6" s="42" t="str">
        <f>Registro!D6</f>
        <v>DEPARTAMENTO DE CIENCIAS BASICAS</v>
      </c>
      <c r="E6" s="42"/>
      <c r="F6" s="42"/>
      <c r="H6" s="3"/>
    </row>
    <row r="7" spans="1:8" ht="13.15" x14ac:dyDescent="0.25">
      <c r="A7" s="2"/>
      <c r="B7" s="2"/>
      <c r="C7" s="2"/>
    </row>
    <row r="8" spans="1:8" ht="13.15" x14ac:dyDescent="0.25">
      <c r="A8" s="4" t="s">
        <v>3</v>
      </c>
      <c r="B8" s="21" t="str">
        <f>Registro!B8</f>
        <v>MII. LAURA PORRAS ARIAS</v>
      </c>
      <c r="C8" s="21"/>
      <c r="D8" s="21"/>
      <c r="E8" s="21"/>
      <c r="F8" s="21"/>
      <c r="G8" s="21"/>
      <c r="H8" s="21"/>
    </row>
    <row r="9" spans="1:8" ht="13.15" x14ac:dyDescent="0.25">
      <c r="A9" s="4" t="s">
        <v>2</v>
      </c>
      <c r="B9" s="21">
        <v>2</v>
      </c>
      <c r="C9" s="21"/>
      <c r="D9" s="8"/>
      <c r="F9" s="4" t="s">
        <v>11</v>
      </c>
      <c r="G9" s="30" t="str">
        <f>Registro!F9</f>
        <v>AGOS-DIC 2025</v>
      </c>
      <c r="H9" s="30"/>
    </row>
    <row r="11" spans="1:8" ht="13.15" x14ac:dyDescent="0.25">
      <c r="A11" s="4" t="s">
        <v>4</v>
      </c>
      <c r="B11" s="21" t="str">
        <f>Registro!B11</f>
        <v>GESTION ACADEMICA (PIFA)</v>
      </c>
      <c r="C11" s="21"/>
      <c r="D11" s="21"/>
      <c r="E11" s="21"/>
      <c r="F11" s="21"/>
      <c r="G11" s="21"/>
      <c r="H11" s="21"/>
    </row>
    <row r="12" spans="1:8" s="6" customFormat="1" ht="13.15" x14ac:dyDescent="0.25">
      <c r="B12" s="1"/>
      <c r="C12" s="1"/>
      <c r="D12" s="1"/>
      <c r="E12" s="1"/>
      <c r="F12" s="1"/>
      <c r="G12" s="1"/>
      <c r="H12" s="1"/>
    </row>
    <row r="13" spans="1:8" s="6" customFormat="1" ht="13.15" x14ac:dyDescent="0.25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5">
      <c r="A14" s="24" t="str">
        <f>Registro!A14</f>
        <v>Apoyar e inducir al aprendizaje de las matemáticas a los alumnos de
sexto semestre de los bachilleratos del nivel medio superior de la zona, cuya primera
opción sea cursar alguna carrera que se oferta en el ITSSAT.</v>
      </c>
      <c r="B14" s="24"/>
      <c r="C14" s="24"/>
      <c r="D14" s="24"/>
      <c r="E14" s="24"/>
      <c r="F14" s="24"/>
      <c r="G14" s="24"/>
      <c r="H14" s="24"/>
    </row>
    <row r="15" spans="1:8" s="6" customFormat="1" ht="13.15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ht="13.15" x14ac:dyDescent="0.25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25.5" customHeight="1" x14ac:dyDescent="0.25">
      <c r="A17" s="24" t="str">
        <f>Registro!A17</f>
        <v>1 Directorio de Escuelas participantes actualizado, 1 Calendarización del PIFA 2026 concluido,  1 Propuesta de Nuevas escuelas concluida. 1 Captación de alumnos del PIFA 2026 Concluida</v>
      </c>
      <c r="B17" s="24"/>
      <c r="C17" s="24"/>
      <c r="D17" s="24"/>
      <c r="E17" s="24"/>
      <c r="F17" s="24"/>
      <c r="G17" s="24"/>
      <c r="H17" s="24"/>
    </row>
    <row r="18" spans="1:8" s="6" customFormat="1" ht="13.15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ht="13.15" x14ac:dyDescent="0.25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3" t="s">
        <v>8</v>
      </c>
    </row>
    <row r="21" spans="1:8" s="6" customFormat="1" ht="35.25" customHeight="1" x14ac:dyDescent="0.2">
      <c r="A21" s="24" t="str">
        <f>[1]Registro!A21</f>
        <v>Actualización de datos de las instituciones educativas de nivel medio superior, que permiten el buen desarrollo del programa PIFA</v>
      </c>
      <c r="B21" s="24"/>
      <c r="C21" s="38" t="s">
        <v>46</v>
      </c>
      <c r="D21" s="38"/>
      <c r="E21" s="38"/>
      <c r="F21" s="37" t="s">
        <v>32</v>
      </c>
      <c r="G21" s="37"/>
      <c r="H21" s="10">
        <v>0.66</v>
      </c>
    </row>
    <row r="22" spans="1:8" s="6" customFormat="1" ht="35.25" customHeight="1" x14ac:dyDescent="0.2">
      <c r="A22" s="24" t="str">
        <f>[1]Registro!A22</f>
        <v>Analizar y proponer los nuevos bachilleratos a ser incluidos al programa PIFA de acuerdo a la demanda al ITSSAT</v>
      </c>
      <c r="B22" s="24"/>
      <c r="C22" s="38" t="s">
        <v>46</v>
      </c>
      <c r="D22" s="38"/>
      <c r="E22" s="38"/>
      <c r="F22" s="24" t="s">
        <v>33</v>
      </c>
      <c r="G22" s="24"/>
      <c r="H22" s="10">
        <v>0.66</v>
      </c>
    </row>
    <row r="23" spans="1:8" s="6" customFormat="1" ht="35.25" customHeight="1" x14ac:dyDescent="0.2">
      <c r="A23" s="24" t="str">
        <f>[1]Registro!A23</f>
        <v>Calendarización del Programa PIFA 2024</v>
      </c>
      <c r="B23" s="24"/>
      <c r="C23" s="38" t="s">
        <v>44</v>
      </c>
      <c r="D23" s="38"/>
      <c r="E23" s="38"/>
      <c r="F23" s="24" t="s">
        <v>45</v>
      </c>
      <c r="G23" s="24"/>
      <c r="H23" s="10">
        <v>1</v>
      </c>
    </row>
    <row r="24" spans="1:8" s="6" customFormat="1" ht="35.25" customHeight="1" x14ac:dyDescent="0.2">
      <c r="A24" s="24" t="str">
        <f>[1]Registro!A24</f>
        <v>Captación de Alumnos para el programa PIFA 2024</v>
      </c>
      <c r="B24" s="24"/>
      <c r="C24" s="38" t="s">
        <v>47</v>
      </c>
      <c r="D24" s="43"/>
      <c r="E24" s="44"/>
      <c r="F24" s="45" t="s">
        <v>43</v>
      </c>
      <c r="G24" s="46"/>
      <c r="H24" s="10">
        <v>0.66</v>
      </c>
    </row>
    <row r="25" spans="1:8" s="6" customFormat="1" ht="35.25" customHeight="1" x14ac:dyDescent="0.2">
      <c r="A25" s="24"/>
      <c r="B25" s="24"/>
      <c r="C25" s="38"/>
      <c r="D25" s="38"/>
      <c r="E25" s="38"/>
      <c r="F25" s="37"/>
      <c r="G25" s="37"/>
      <c r="H25" s="10"/>
    </row>
    <row r="26" spans="1:8" s="6" customFormat="1" ht="35.25" customHeight="1" x14ac:dyDescent="0.2">
      <c r="A26" s="24"/>
      <c r="B26" s="24"/>
      <c r="C26" s="38"/>
      <c r="D26" s="38"/>
      <c r="E26" s="38"/>
      <c r="F26" s="24"/>
      <c r="G26" s="24"/>
      <c r="H26" s="10"/>
    </row>
    <row r="27" spans="1:8" s="6" customFormat="1" ht="35.25" customHeight="1" x14ac:dyDescent="0.2">
      <c r="A27" s="24"/>
      <c r="B27" s="24"/>
      <c r="C27" s="38"/>
      <c r="D27" s="38"/>
      <c r="E27" s="38"/>
      <c r="F27" s="24"/>
      <c r="G27" s="24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37"/>
      <c r="B30" s="37"/>
      <c r="C30" s="38"/>
      <c r="D30" s="38"/>
      <c r="E30" s="38"/>
      <c r="F30" s="37"/>
      <c r="G30" s="37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3" t="s">
        <v>10</v>
      </c>
      <c r="B32" s="23"/>
      <c r="C32" s="23"/>
      <c r="D32" s="23"/>
      <c r="E32" s="23"/>
      <c r="F32" s="23"/>
      <c r="G32" s="23"/>
      <c r="H32" s="23"/>
    </row>
    <row r="33" spans="1:8" s="6" customFormat="1" ht="41.25" customHeight="1" x14ac:dyDescent="0.2">
      <c r="A33" s="28" t="s">
        <v>34</v>
      </c>
      <c r="B33" s="28"/>
      <c r="C33" s="28"/>
      <c r="D33" s="28"/>
      <c r="E33" s="28"/>
      <c r="F33" s="28"/>
      <c r="G33" s="28"/>
      <c r="H33" s="28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21" t="str">
        <f>Registro!C36</f>
        <v>L.C. GERMAN VENTURA TENORIO</v>
      </c>
      <c r="D35" s="21"/>
      <c r="E35" s="21"/>
      <c r="G35" s="21" t="str">
        <f>Registro!F36</f>
        <v>M.A. OCTAVIO OBIL MARTINEZ</v>
      </c>
      <c r="H35" s="21"/>
    </row>
    <row r="36" spans="1:8" ht="28.5" customHeight="1" x14ac:dyDescent="0.2">
      <c r="A36" s="9" t="str">
        <f>B8</f>
        <v>MII. LAURA PORRAS ARIAS</v>
      </c>
      <c r="C36" s="36" t="s">
        <v>24</v>
      </c>
      <c r="D36" s="36"/>
      <c r="E36" s="36"/>
      <c r="G36" s="14" t="s">
        <v>14</v>
      </c>
      <c r="H36" s="14"/>
    </row>
    <row r="38" spans="1:8" ht="24.75" customHeight="1" x14ac:dyDescent="0.2">
      <c r="A38" s="27" t="s">
        <v>19</v>
      </c>
      <c r="B38" s="27"/>
      <c r="C38" s="27"/>
      <c r="D38" s="27"/>
      <c r="E38" s="27"/>
      <c r="F38" s="27"/>
      <c r="G38" s="27"/>
      <c r="H38" s="27"/>
    </row>
  </sheetData>
  <mergeCells count="53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7" zoomScaleNormal="210" zoomScaleSheetLayoutView="100" workbookViewId="0">
      <selection activeCell="L24" sqref="L24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5">
      <c r="B1" s="41" t="s">
        <v>21</v>
      </c>
      <c r="C1" s="41"/>
      <c r="D1" s="41"/>
      <c r="E1" s="41"/>
      <c r="F1" s="41"/>
      <c r="G1" s="41"/>
      <c r="H1" s="41"/>
    </row>
    <row r="3" spans="1:8" x14ac:dyDescent="0.2">
      <c r="A3" s="25" t="s">
        <v>22</v>
      </c>
      <c r="B3" s="25"/>
      <c r="C3" s="25"/>
      <c r="D3" s="25"/>
      <c r="E3" s="25"/>
      <c r="F3" s="25"/>
      <c r="G3" s="25"/>
      <c r="H3" s="25"/>
    </row>
    <row r="4" spans="1:8" ht="13.15" x14ac:dyDescent="0.25">
      <c r="A4" s="2"/>
      <c r="B4" s="2"/>
      <c r="C4" s="2"/>
      <c r="D4" s="2"/>
      <c r="E4" s="2"/>
      <c r="F4" s="2"/>
    </row>
    <row r="5" spans="1:8" x14ac:dyDescent="0.2">
      <c r="A5" s="25" t="s">
        <v>0</v>
      </c>
      <c r="B5" s="25"/>
      <c r="C5" s="25"/>
      <c r="D5" s="25"/>
      <c r="E5" s="25"/>
      <c r="F5" s="25"/>
      <c r="G5" s="25"/>
      <c r="H5" s="25"/>
    </row>
    <row r="6" spans="1:8" x14ac:dyDescent="0.2">
      <c r="A6" s="26" t="s">
        <v>1</v>
      </c>
      <c r="B6" s="26"/>
      <c r="C6" s="26"/>
      <c r="D6" s="42" t="str">
        <f>Registro!D6</f>
        <v>DEPARTAMENTO DE CIENCIAS BASICAS</v>
      </c>
      <c r="E6" s="42"/>
      <c r="F6" s="42"/>
      <c r="H6" s="3"/>
    </row>
    <row r="7" spans="1:8" ht="13.15" x14ac:dyDescent="0.25">
      <c r="A7" s="2"/>
      <c r="B7" s="2"/>
      <c r="C7" s="2"/>
    </row>
    <row r="8" spans="1:8" ht="13.15" x14ac:dyDescent="0.25">
      <c r="A8" s="4" t="s">
        <v>3</v>
      </c>
      <c r="B8" s="21" t="str">
        <f>Registro!B8</f>
        <v>MII. LAURA PORRAS ARIAS</v>
      </c>
      <c r="C8" s="21"/>
      <c r="D8" s="21"/>
      <c r="E8" s="21"/>
      <c r="F8" s="21"/>
      <c r="G8" s="21"/>
      <c r="H8" s="21"/>
    </row>
    <row r="9" spans="1:8" ht="13.15" x14ac:dyDescent="0.25">
      <c r="A9" s="4" t="s">
        <v>2</v>
      </c>
      <c r="B9" s="21">
        <v>3</v>
      </c>
      <c r="C9" s="21"/>
      <c r="D9" s="8"/>
      <c r="F9" s="4" t="s">
        <v>11</v>
      </c>
      <c r="G9" s="30" t="str">
        <f>Registro!F9</f>
        <v>AGOS-DIC 2025</v>
      </c>
      <c r="H9" s="30"/>
    </row>
    <row r="11" spans="1:8" ht="13.15" x14ac:dyDescent="0.25">
      <c r="A11" s="4" t="s">
        <v>4</v>
      </c>
      <c r="B11" s="21" t="str">
        <f>Registro!B11</f>
        <v>GESTION ACADEMICA (PIFA)</v>
      </c>
      <c r="C11" s="21"/>
      <c r="D11" s="21"/>
      <c r="E11" s="21"/>
      <c r="F11" s="21"/>
      <c r="G11" s="21"/>
      <c r="H11" s="21"/>
    </row>
    <row r="12" spans="1:8" s="6" customFormat="1" ht="13.15" x14ac:dyDescent="0.25">
      <c r="B12" s="1"/>
      <c r="C12" s="1"/>
      <c r="D12" s="1"/>
      <c r="E12" s="1"/>
      <c r="F12" s="1"/>
      <c r="G12" s="1"/>
      <c r="H12" s="1"/>
    </row>
    <row r="13" spans="1:8" s="6" customFormat="1" ht="13.15" x14ac:dyDescent="0.25">
      <c r="A13" s="23" t="s">
        <v>5</v>
      </c>
      <c r="B13" s="23"/>
      <c r="C13" s="23"/>
      <c r="D13" s="23"/>
      <c r="E13" s="23"/>
      <c r="F13" s="23"/>
      <c r="G13" s="23"/>
      <c r="H13" s="23"/>
    </row>
    <row r="14" spans="1:8" s="6" customFormat="1" ht="25.5" customHeight="1" x14ac:dyDescent="0.25">
      <c r="A14" s="24" t="str">
        <f>Registro!A14</f>
        <v>Apoyar e inducir al aprendizaje de las matemáticas a los alumnos de
sexto semestre de los bachilleratos del nivel medio superior de la zona, cuya primera
opción sea cursar alguna carrera que se oferta en el ITSSAT.</v>
      </c>
      <c r="B14" s="24"/>
      <c r="C14" s="24"/>
      <c r="D14" s="24"/>
      <c r="E14" s="24"/>
      <c r="F14" s="24"/>
      <c r="G14" s="24"/>
      <c r="H14" s="24"/>
    </row>
    <row r="15" spans="1:8" s="6" customFormat="1" ht="13.15" x14ac:dyDescent="0.25">
      <c r="A15" s="7"/>
      <c r="B15" s="7"/>
      <c r="C15" s="7"/>
      <c r="D15" s="7"/>
      <c r="E15" s="7"/>
      <c r="F15" s="7"/>
      <c r="G15" s="7"/>
      <c r="H15" s="7"/>
    </row>
    <row r="16" spans="1:8" s="6" customFormat="1" ht="13.15" x14ac:dyDescent="0.25">
      <c r="A16" s="23" t="s">
        <v>9</v>
      </c>
      <c r="B16" s="23"/>
      <c r="C16" s="23"/>
      <c r="D16" s="23"/>
      <c r="E16" s="23"/>
      <c r="F16" s="23"/>
      <c r="G16" s="23"/>
      <c r="H16" s="23"/>
    </row>
    <row r="17" spans="1:8" s="6" customFormat="1" ht="25.5" customHeight="1" x14ac:dyDescent="0.25">
      <c r="A17" s="24" t="str">
        <f>Registro!A17</f>
        <v>1 Directorio de Escuelas participantes actualizado, 1 Calendarización del PIFA 2026 concluido,  1 Propuesta de Nuevas escuelas concluida. 1 Captación de alumnos del PIFA 2026 Concluida</v>
      </c>
      <c r="B17" s="24"/>
      <c r="C17" s="24"/>
      <c r="D17" s="24"/>
      <c r="E17" s="24"/>
      <c r="F17" s="24"/>
      <c r="G17" s="24"/>
      <c r="H17" s="24"/>
    </row>
    <row r="18" spans="1:8" s="6" customFormat="1" ht="13.15" x14ac:dyDescent="0.25">
      <c r="A18" s="7"/>
      <c r="B18" s="7"/>
      <c r="C18" s="7"/>
      <c r="D18" s="7"/>
      <c r="E18" s="7"/>
      <c r="F18" s="7"/>
      <c r="G18" s="7"/>
      <c r="H18" s="7"/>
    </row>
    <row r="19" spans="1:8" s="6" customFormat="1" ht="13.15" x14ac:dyDescent="0.25">
      <c r="A19" s="23" t="s">
        <v>6</v>
      </c>
      <c r="B19" s="23"/>
      <c r="C19" s="23"/>
      <c r="D19" s="23"/>
      <c r="E19" s="23"/>
      <c r="F19" s="23"/>
      <c r="G19" s="23"/>
      <c r="H19" s="23"/>
    </row>
    <row r="20" spans="1:8" s="6" customFormat="1" ht="26.25" customHeight="1" x14ac:dyDescent="0.2">
      <c r="A20" s="39" t="s">
        <v>7</v>
      </c>
      <c r="B20" s="39"/>
      <c r="C20" s="40" t="s">
        <v>16</v>
      </c>
      <c r="D20" s="40"/>
      <c r="E20" s="40"/>
      <c r="F20" s="39" t="s">
        <v>12</v>
      </c>
      <c r="G20" s="39"/>
      <c r="H20" s="13" t="s">
        <v>8</v>
      </c>
    </row>
    <row r="21" spans="1:8" s="6" customFormat="1" x14ac:dyDescent="0.2">
      <c r="A21" s="37" t="str">
        <f>Registro!A21</f>
        <v>Actualización de datos de las instituciones educativas de nivel medio superior, que permiten el buen desarrollo del programa PIFA</v>
      </c>
      <c r="B21" s="37"/>
      <c r="C21" s="38" t="s">
        <v>48</v>
      </c>
      <c r="D21" s="38"/>
      <c r="E21" s="38"/>
      <c r="F21" s="37" t="s">
        <v>35</v>
      </c>
      <c r="G21" s="37"/>
      <c r="H21" s="10">
        <v>1</v>
      </c>
    </row>
    <row r="22" spans="1:8" s="6" customFormat="1" x14ac:dyDescent="0.2">
      <c r="A22" s="37" t="str">
        <f>Registro!A22</f>
        <v>Analizar y proponer los nuevos bachilleratos a ser incluidos al programa PIFA de acuerdo a la demanda al ITSSAT</v>
      </c>
      <c r="B22" s="37"/>
      <c r="C22" s="38" t="s">
        <v>48</v>
      </c>
      <c r="D22" s="38"/>
      <c r="E22" s="38"/>
      <c r="F22" s="24" t="s">
        <v>36</v>
      </c>
      <c r="G22" s="24"/>
      <c r="H22" s="10">
        <v>1</v>
      </c>
    </row>
    <row r="23" spans="1:8" s="6" customFormat="1" x14ac:dyDescent="0.2">
      <c r="A23" s="37" t="str">
        <f>Registro!A23</f>
        <v>Calendarización del Programa PIFA 2026</v>
      </c>
      <c r="B23" s="37"/>
      <c r="C23" s="38" t="s">
        <v>48</v>
      </c>
      <c r="D23" s="38"/>
      <c r="E23" s="38"/>
      <c r="F23" s="24" t="s">
        <v>37</v>
      </c>
      <c r="G23" s="24"/>
      <c r="H23" s="10">
        <v>1</v>
      </c>
    </row>
    <row r="24" spans="1:8" s="6" customFormat="1" x14ac:dyDescent="0.2">
      <c r="A24" s="37"/>
      <c r="B24" s="37"/>
      <c r="C24" s="38"/>
      <c r="D24" s="38"/>
      <c r="E24" s="38"/>
      <c r="F24" s="37" t="s">
        <v>31</v>
      </c>
      <c r="G24" s="37"/>
      <c r="H24" s="10"/>
    </row>
    <row r="25" spans="1:8" s="6" customFormat="1" x14ac:dyDescent="0.2">
      <c r="A25" s="37"/>
      <c r="B25" s="37"/>
      <c r="C25" s="38"/>
      <c r="D25" s="38"/>
      <c r="E25" s="38"/>
      <c r="F25" s="37"/>
      <c r="G25" s="37"/>
      <c r="H25" s="10"/>
    </row>
    <row r="26" spans="1:8" s="6" customFormat="1" x14ac:dyDescent="0.2">
      <c r="A26" s="37"/>
      <c r="B26" s="37"/>
      <c r="C26" s="38"/>
      <c r="D26" s="38"/>
      <c r="E26" s="38"/>
      <c r="F26" s="24"/>
      <c r="G26" s="24"/>
      <c r="H26" s="10"/>
    </row>
    <row r="27" spans="1:8" s="6" customFormat="1" x14ac:dyDescent="0.2">
      <c r="A27" s="37"/>
      <c r="B27" s="37"/>
      <c r="C27" s="38"/>
      <c r="D27" s="38"/>
      <c r="E27" s="38"/>
      <c r="F27" s="24"/>
      <c r="G27" s="24"/>
      <c r="H27" s="10"/>
    </row>
    <row r="28" spans="1:8" s="6" customFormat="1" x14ac:dyDescent="0.2">
      <c r="A28" s="37"/>
      <c r="B28" s="37"/>
      <c r="C28" s="38"/>
      <c r="D28" s="38"/>
      <c r="E28" s="38"/>
      <c r="F28" s="37"/>
      <c r="G28" s="37"/>
      <c r="H28" s="10"/>
    </row>
    <row r="29" spans="1:8" s="6" customFormat="1" x14ac:dyDescent="0.2">
      <c r="A29" s="37"/>
      <c r="B29" s="37"/>
      <c r="C29" s="38"/>
      <c r="D29" s="38"/>
      <c r="E29" s="38"/>
      <c r="F29" s="37"/>
      <c r="G29" s="37"/>
      <c r="H29" s="10"/>
    </row>
    <row r="30" spans="1:8" s="6" customFormat="1" x14ac:dyDescent="0.2">
      <c r="A30" s="37"/>
      <c r="B30" s="37"/>
      <c r="C30" s="38"/>
      <c r="D30" s="38"/>
      <c r="E30" s="38"/>
      <c r="F30" s="37"/>
      <c r="G30" s="37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3" t="s">
        <v>10</v>
      </c>
      <c r="B32" s="23"/>
      <c r="C32" s="23"/>
      <c r="D32" s="23"/>
      <c r="E32" s="23"/>
      <c r="F32" s="23"/>
      <c r="G32" s="23"/>
      <c r="H32" s="23"/>
    </row>
    <row r="33" spans="1:8" s="6" customFormat="1" ht="41.2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21" t="str">
        <f>Registro!C36</f>
        <v>L.C. GERMAN VENTURA TENORIO</v>
      </c>
      <c r="D35" s="21"/>
      <c r="E35" s="21"/>
      <c r="G35" s="21" t="str">
        <f>Registro!F36</f>
        <v>M.A. OCTAVIO OBIL MARTINEZ</v>
      </c>
      <c r="H35" s="21"/>
    </row>
    <row r="36" spans="1:8" ht="28.5" customHeight="1" x14ac:dyDescent="0.2">
      <c r="A36" s="9" t="str">
        <f>B8</f>
        <v>MII. LAURA PORRAS ARIAS</v>
      </c>
      <c r="C36" s="47" t="s">
        <v>24</v>
      </c>
      <c r="D36" s="47"/>
      <c r="E36" s="47"/>
      <c r="G36" s="14" t="s">
        <v>14</v>
      </c>
      <c r="H36" s="14"/>
    </row>
    <row r="38" spans="1:8" ht="24.75" customHeight="1" x14ac:dyDescent="0.2">
      <c r="A38" s="27" t="s">
        <v>19</v>
      </c>
      <c r="B38" s="27"/>
      <c r="C38" s="27"/>
      <c r="D38" s="27"/>
      <c r="E38" s="27"/>
      <c r="F38" s="27"/>
      <c r="G38" s="27"/>
      <c r="H38" s="27"/>
    </row>
  </sheetData>
  <mergeCells count="53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C36:E36"/>
    <mergeCell ref="A38:H38"/>
    <mergeCell ref="A30:B30"/>
    <mergeCell ref="C30:E30"/>
    <mergeCell ref="F30:G30"/>
    <mergeCell ref="A32:H32"/>
    <mergeCell ref="A33:H33"/>
    <mergeCell ref="C35:E35"/>
    <mergeCell ref="G35:H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lastPrinted>2022-07-28T18:37:02Z</cp:lastPrinted>
  <dcterms:created xsi:type="dcterms:W3CDTF">2022-07-23T13:46:58Z</dcterms:created>
  <dcterms:modified xsi:type="dcterms:W3CDTF">2025-10-06T18:27:40Z</dcterms:modified>
</cp:coreProperties>
</file>