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B20" i="8"/>
  <c r="B20" i="7" l="1"/>
  <c r="H34" i="9" l="1"/>
  <c r="D34" i="9"/>
  <c r="D29" i="9"/>
  <c r="B29" i="9"/>
  <c r="D28" i="9"/>
  <c r="B28" i="9"/>
  <c r="D27" i="9"/>
  <c r="B27" i="9"/>
  <c r="D26" i="9"/>
  <c r="B26" i="9"/>
  <c r="D25" i="9"/>
  <c r="D24" i="9"/>
  <c r="D23" i="9"/>
  <c r="D22" i="9"/>
  <c r="D21" i="9"/>
  <c r="D20" i="9"/>
  <c r="B16" i="9"/>
  <c r="B13" i="9"/>
  <c r="C10" i="9"/>
  <c r="H8" i="9"/>
  <c r="C7" i="9"/>
  <c r="B35" i="9" s="1"/>
  <c r="E5" i="9"/>
  <c r="H34" i="8"/>
  <c r="D34" i="8"/>
  <c r="B16" i="8"/>
  <c r="B13" i="8"/>
  <c r="C10" i="8"/>
  <c r="H8" i="8"/>
  <c r="C7" i="8"/>
  <c r="B35" i="8" s="1"/>
  <c r="E5" i="8"/>
  <c r="H34" i="7"/>
  <c r="D34" i="7"/>
  <c r="B13" i="7"/>
  <c r="C10" i="7"/>
  <c r="H8" i="7"/>
  <c r="C7" i="7"/>
  <c r="B35" i="7" s="1"/>
  <c r="E5" i="7"/>
  <c r="B36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<sst xmlns="http://schemas.openxmlformats.org/spreadsheetml/2006/main" count="130" uniqueCount="46">
  <si>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</si>
  <si>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</si>
  <si>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</si>
  <si>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</si>
  <si>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</si>
  <si>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</si>
  <si>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</si>
  <si>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</si>
  <si>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</si>
  <si>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</si>
  <si>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</si>
  <si>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</si>
  <si>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</si>
  <si>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</si>
  <si>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</si>
  <si>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</si>
  <si>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</si>
  <si>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</si>
  <si>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</si>
  <si>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</si>
  <si>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</si>
  <si>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</si>
  <si>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</si>
  <si>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</si>
  <si>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</si>
  <si>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</si>
  <si>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</si>
  <si>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</si>
  <si>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</si>
  <si>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25/01/2025-08/10/2025</t>
  </si>
  <si>
    <t>25/08/2025-07/01/2026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</si>
  <si>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</si>
  <si>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</si>
  <si>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</si>
  <si>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</si>
  <si>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</si>
  <si>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</si>
  <si>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</si>
  <si>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 xml:space="preserve">Contribuir a los objetivos de la Institución en los Proyectos desarrollados por el TeCNM
</t>
  </si>
  <si>
    <t xml:space="preserve">Contribuir a los objetivos de la Institución en los Proyectos desarrollados por el TeCNM
</t>
  </si>
  <si>
    <t>GESTIÓN ACADÉMICA (COMITÉ DE INVESTIGACIÓN Y EVALUACIÓN DE PROYECTOS)</t>
  </si>
  <si>
    <t>Fotos, Oficios de Comisión</t>
  </si>
  <si>
    <t>Oficios de invitación y aceptación</t>
  </si>
  <si>
    <t>N/A</t>
  </si>
  <si>
    <t>9/10/2025-5/11/2025</t>
  </si>
  <si>
    <t>9/10/2025-5/11/2035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</si>
</sst>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749054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view="pageBreakPreview" topLeftCell="A16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0.7109375" style="1" customWidth="1"/>
    <col min="5" max="5" width="11.140625" style="1" customWidth="1"/>
    <col min="6" max="6" width="7.5703125" style="1" customWidth="1"/>
    <col min="7" max="7" width="10.2851562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">
      <c r="A5" s="17"/>
      <c r="B5" s="50" t="s">
        <v>1</v>
      </c>
      <c r="C5" s="50"/>
      <c r="D5" s="50"/>
      <c r="E5" s="28" t="s">
        <v>22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8" t="s">
        <v>23</v>
      </c>
      <c r="D7" s="48"/>
      <c r="E7" s="48"/>
      <c r="F7" s="48"/>
      <c r="G7" s="48"/>
      <c r="H7" s="48"/>
      <c r="I7" s="17"/>
    </row>
    <row r="8" spans="1:16" ht="15" x14ac:dyDescent="0.25">
      <c r="A8" s="17"/>
      <c r="B8"/>
      <c r="C8"/>
      <c r="D8"/>
      <c r="F8" s="4" t="s">
        <v>3</v>
      </c>
      <c r="G8" s="30" t="s">
        <v>24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8" t="s">
        <v>40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39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.5" customHeight="1" x14ac:dyDescent="0.2">
      <c r="A20" s="18"/>
      <c r="B20" s="37" t="s">
        <v>35</v>
      </c>
      <c r="C20" s="38"/>
      <c r="D20" s="38"/>
      <c r="E20" s="38"/>
      <c r="F20" s="38"/>
      <c r="G20" s="39"/>
      <c r="H20" s="22" t="s">
        <v>30</v>
      </c>
      <c r="I20" s="18"/>
    </row>
    <row r="21" spans="1:9" s="6" customFormat="1" ht="14.25" customHeight="1" x14ac:dyDescent="0.2">
      <c r="A21" s="18"/>
      <c r="B21" s="51" t="s">
        <v>37</v>
      </c>
      <c r="C21" s="52"/>
      <c r="D21" s="52"/>
      <c r="E21" s="52"/>
      <c r="F21" s="52"/>
      <c r="G21" s="53"/>
      <c r="H21" s="22" t="s">
        <v>30</v>
      </c>
      <c r="I21" s="18"/>
    </row>
    <row r="22" spans="1:9" s="6" customFormat="1" ht="21" customHeight="1" x14ac:dyDescent="0.2">
      <c r="A22" s="18"/>
      <c r="B22" s="37" t="s">
        <v>36</v>
      </c>
      <c r="C22" s="38"/>
      <c r="D22" s="38"/>
      <c r="E22" s="38"/>
      <c r="F22" s="38"/>
      <c r="G22" s="39"/>
      <c r="H22" s="22" t="s">
        <v>30</v>
      </c>
      <c r="I22" s="18"/>
    </row>
    <row r="23" spans="1:9" s="6" customFormat="1" ht="15.75" customHeight="1" x14ac:dyDescent="0.2">
      <c r="A23" s="18"/>
      <c r="B23" s="37" t="s">
        <v>32</v>
      </c>
      <c r="C23" s="38"/>
      <c r="D23" s="38"/>
      <c r="E23" s="38"/>
      <c r="F23" s="38"/>
      <c r="G23" s="39"/>
      <c r="H23" s="22" t="s">
        <v>30</v>
      </c>
      <c r="I23" s="18"/>
    </row>
    <row r="24" spans="1:9" s="6" customFormat="1" x14ac:dyDescent="0.2">
      <c r="A24" s="18"/>
      <c r="B24" s="37" t="s">
        <v>33</v>
      </c>
      <c r="C24" s="38"/>
      <c r="D24" s="38"/>
      <c r="E24" s="38"/>
      <c r="F24" s="38"/>
      <c r="G24" s="39"/>
      <c r="H24" s="22" t="s">
        <v>30</v>
      </c>
      <c r="I24" s="18"/>
    </row>
    <row r="25" spans="1:9" s="6" customFormat="1" x14ac:dyDescent="0.2">
      <c r="A25" s="18"/>
      <c r="B25" s="37" t="s">
        <v>34</v>
      </c>
      <c r="C25" s="38"/>
      <c r="D25" s="38"/>
      <c r="E25" s="38"/>
      <c r="F25" s="38"/>
      <c r="G25" s="39"/>
      <c r="H25" s="22" t="s">
        <v>30</v>
      </c>
      <c r="I25" s="18"/>
    </row>
    <row r="26" spans="1:9" s="6" customFormat="1" x14ac:dyDescent="0.2">
      <c r="A26" s="18"/>
      <c r="B26" s="45"/>
      <c r="C26" s="46"/>
      <c r="D26" s="46"/>
      <c r="E26" s="46"/>
      <c r="F26" s="46"/>
      <c r="G26" s="47"/>
      <c r="H26" s="22"/>
      <c r="I26" s="18"/>
    </row>
    <row r="27" spans="1:9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">
      <c r="A30" s="18"/>
      <c r="B30" s="42"/>
      <c r="C30" s="43"/>
      <c r="D30" s="43"/>
      <c r="E30" s="43"/>
      <c r="F30" s="43"/>
      <c r="G30" s="44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25" t="s">
        <v>10</v>
      </c>
      <c r="C32" s="25"/>
      <c r="D32" s="25"/>
      <c r="E32" s="25"/>
      <c r="F32" s="25"/>
      <c r="G32" s="25"/>
      <c r="H32" s="25"/>
      <c r="I32" s="18"/>
    </row>
    <row r="33" spans="1:9" s="6" customFormat="1" ht="46.5" customHeight="1" x14ac:dyDescent="0.2">
      <c r="A33" s="18"/>
      <c r="B33" s="26"/>
      <c r="C33" s="26"/>
      <c r="D33" s="26"/>
      <c r="E33" s="26"/>
      <c r="F33" s="26"/>
      <c r="G33" s="26"/>
      <c r="H33" s="26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 t="str">
        <f>C7</f>
        <v>M.I.I. LAURA PORRAS ARIAS</v>
      </c>
      <c r="D36" s="31" t="s">
        <v>25</v>
      </c>
      <c r="E36" s="31"/>
      <c r="F36"/>
      <c r="G36" s="31" t="s">
        <v>27</v>
      </c>
      <c r="H36" s="31"/>
      <c r="I36" s="17"/>
    </row>
    <row r="37" spans="1:9" ht="28.5" customHeight="1" x14ac:dyDescent="0.2">
      <c r="A37" s="17"/>
      <c r="B37" s="9" t="s">
        <v>11</v>
      </c>
      <c r="D37" s="32" t="s">
        <v>26</v>
      </c>
      <c r="E37" s="32"/>
      <c r="G37" s="33" t="s">
        <v>12</v>
      </c>
      <c r="H37" s="33"/>
      <c r="I37" s="17"/>
    </row>
    <row r="38" spans="1:9" x14ac:dyDescent="0.2">
      <c r="A38" s="17"/>
      <c r="I38" s="17"/>
    </row>
    <row r="39" spans="1:9" x14ac:dyDescent="0.2">
      <c r="A39" s="17"/>
      <c r="B39" s="24" t="s">
        <v>13</v>
      </c>
      <c r="C39" s="24"/>
      <c r="D39" s="24"/>
      <c r="E39" s="24"/>
      <c r="F39" s="24"/>
      <c r="G39" s="24"/>
      <c r="H39" s="24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1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  <mergeCell ref="B39:H39"/>
    <mergeCell ref="B32:H32"/>
    <mergeCell ref="B33:H33"/>
    <mergeCell ref="B18:H18"/>
    <mergeCell ref="E5:G5"/>
    <mergeCell ref="B16:H16"/>
    <mergeCell ref="B15:H15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36" zoomScaleNormal="205" zoomScaleSheetLayoutView="136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M.I.I. LAURA PORRAS ARIAS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1</v>
      </c>
      <c r="D8" s="48"/>
      <c r="E8" s="8"/>
      <c r="G8" s="4" t="s">
        <v>3</v>
      </c>
      <c r="H8" s="30" t="str">
        <f>Programa!G8</f>
        <v>AGOSTO-DICIEMBRE-2025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GESTIÓN ACADÉMICA (COMITÉ DE INVESTIGACIÓN Y EVALUACIÓN DE PROYECTOS)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7" t="str">
        <f>Programa!B13</f>
        <v>Aplicar  la metodologia, evaluar y recomendar sobre los criterios del desarrollo de la administracion de proyectos, proponiendo mejoras en los mismos.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7" t="s">
        <v>38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8" t="s">
        <v>16</v>
      </c>
      <c r="E19" s="58"/>
      <c r="F19" s="58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Participación en el Proyecto de Turismo comunitario  (proveniente del programa Corredor Interoceánico del Istmo de Tehuantepec (CIIT))</v>
      </c>
      <c r="C20" s="47"/>
      <c r="D20" s="55" t="s">
        <v>29</v>
      </c>
      <c r="E20" s="55"/>
      <c r="F20" s="55"/>
      <c r="G20" s="56" t="s">
        <v>41</v>
      </c>
      <c r="H20" s="56"/>
      <c r="I20" s="23">
        <v>0.33</v>
      </c>
      <c r="J20" s="18"/>
    </row>
    <row r="21" spans="1:10" s="6" customFormat="1" x14ac:dyDescent="0.2">
      <c r="A21" s="18"/>
      <c r="B21" s="45" t="s">
        <v>37</v>
      </c>
      <c r="C21" s="47"/>
      <c r="D21" s="55" t="s">
        <v>29</v>
      </c>
      <c r="E21" s="55"/>
      <c r="F21" s="55"/>
      <c r="G21" s="56" t="s">
        <v>41</v>
      </c>
      <c r="H21" s="56"/>
      <c r="I21" s="23">
        <v>0.33</v>
      </c>
      <c r="J21" s="18"/>
    </row>
    <row r="22" spans="1:10" s="6" customFormat="1" x14ac:dyDescent="0.2">
      <c r="A22" s="18"/>
      <c r="B22" s="45" t="s">
        <v>36</v>
      </c>
      <c r="C22" s="47"/>
      <c r="D22" s="55" t="s">
        <v>29</v>
      </c>
      <c r="E22" s="55"/>
      <c r="F22" s="55"/>
      <c r="G22" s="56" t="s">
        <v>42</v>
      </c>
      <c r="H22" s="56"/>
      <c r="I22" s="23">
        <v>0.33</v>
      </c>
      <c r="J22" s="18"/>
    </row>
    <row r="23" spans="1:10" s="6" customFormat="1" x14ac:dyDescent="0.2">
      <c r="A23" s="18"/>
      <c r="B23" s="45" t="s">
        <v>32</v>
      </c>
      <c r="C23" s="47"/>
      <c r="D23" s="55" t="s">
        <v>29</v>
      </c>
      <c r="E23" s="55"/>
      <c r="F23" s="55"/>
      <c r="G23" s="56" t="s">
        <v>43</v>
      </c>
      <c r="H23" s="56"/>
      <c r="I23" s="23">
        <v>0</v>
      </c>
      <c r="J23" s="18"/>
    </row>
    <row r="24" spans="1:10" s="6" customFormat="1" x14ac:dyDescent="0.2">
      <c r="A24" s="18"/>
      <c r="B24" s="45" t="s">
        <v>33</v>
      </c>
      <c r="C24" s="47"/>
      <c r="D24" s="55" t="s">
        <v>29</v>
      </c>
      <c r="E24" s="55"/>
      <c r="F24" s="55"/>
      <c r="G24" s="56" t="s">
        <v>43</v>
      </c>
      <c r="H24" s="56"/>
      <c r="I24" s="23">
        <v>0</v>
      </c>
      <c r="J24" s="18"/>
    </row>
    <row r="25" spans="1:10" s="6" customFormat="1" x14ac:dyDescent="0.2">
      <c r="A25" s="18"/>
      <c r="B25" s="45" t="s">
        <v>34</v>
      </c>
      <c r="C25" s="47"/>
      <c r="D25" s="55" t="s">
        <v>29</v>
      </c>
      <c r="E25" s="55"/>
      <c r="F25" s="55"/>
      <c r="G25" s="56" t="s">
        <v>43</v>
      </c>
      <c r="H25" s="56"/>
      <c r="I25" s="23">
        <v>0</v>
      </c>
      <c r="J25" s="18"/>
    </row>
    <row r="26" spans="1:10" s="6" customFormat="1" x14ac:dyDescent="0.2">
      <c r="A26" s="18"/>
      <c r="B26" s="42"/>
      <c r="C26" s="44"/>
      <c r="D26" s="59"/>
      <c r="E26" s="59"/>
      <c r="F26" s="59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59"/>
      <c r="E27" s="59"/>
      <c r="F27" s="59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59"/>
      <c r="E28" s="59"/>
      <c r="F28" s="59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59"/>
      <c r="E29" s="59"/>
      <c r="F29" s="59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Programa!D36</f>
        <v>L.C. GERMAN VENTURA TENORIO</v>
      </c>
      <c r="E34" s="31"/>
      <c r="F34" s="31"/>
      <c r="H34" s="31" t="str">
        <f>Programa!G36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61" t="s">
        <v>28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0" zoomScale="110" zoomScaleNormal="110" zoomScaleSheetLayoutView="205" workbookViewId="0">
      <selection activeCell="O24" sqref="O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63" t="str">
        <f>Programa!G8</f>
        <v>AGOSTO-DICIEMBRE-2025</v>
      </c>
      <c r="I8" s="6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ACADÉMICA (COMITÉ DE INVESTIGACIÓN Y EVALUACIÓN DE PROYECTOS)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Aplicar  la metodologia, evaluar y recomendar sobre los criterios del desarrollo de la administracion de proyectos, proponiendo mejoras en los mismos.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Contribuir a los objetivos de la Institución en los Proyectos desarrollados por el TeCNM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8" t="s">
        <v>16</v>
      </c>
      <c r="E19" s="58"/>
      <c r="F19" s="58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Participación en el Proyecto de Turismo comunitario  (proveniente del programa Corredor Interoceánico del Istmo de Tehuantepec (CIIT))</v>
      </c>
      <c r="C20" s="47"/>
      <c r="D20" s="59" t="s">
        <v>44</v>
      </c>
      <c r="E20" s="59"/>
      <c r="F20" s="59"/>
      <c r="G20" s="56" t="s">
        <v>41</v>
      </c>
      <c r="H20" s="56"/>
      <c r="I20" s="10">
        <v>0.66</v>
      </c>
      <c r="J20" s="18"/>
    </row>
    <row r="21" spans="1:10" s="6" customFormat="1" x14ac:dyDescent="0.2">
      <c r="A21" s="18"/>
      <c r="B21" s="45" t="s">
        <v>37</v>
      </c>
      <c r="C21" s="47"/>
      <c r="D21" s="59" t="s">
        <v>44</v>
      </c>
      <c r="E21" s="59"/>
      <c r="F21" s="59"/>
      <c r="G21" s="56" t="s">
        <v>41</v>
      </c>
      <c r="H21" s="56"/>
      <c r="I21" s="10">
        <v>0.66</v>
      </c>
      <c r="J21" s="18"/>
    </row>
    <row r="22" spans="1:10" s="6" customFormat="1" x14ac:dyDescent="0.2">
      <c r="A22" s="18"/>
      <c r="B22" s="45" t="s">
        <v>36</v>
      </c>
      <c r="C22" s="47"/>
      <c r="D22" s="59" t="s">
        <v>44</v>
      </c>
      <c r="E22" s="59"/>
      <c r="F22" s="59"/>
      <c r="G22" s="56" t="s">
        <v>42</v>
      </c>
      <c r="H22" s="56"/>
      <c r="I22" s="10">
        <v>0.66</v>
      </c>
      <c r="J22" s="18"/>
    </row>
    <row r="23" spans="1:10" s="6" customFormat="1" x14ac:dyDescent="0.2">
      <c r="A23" s="18"/>
      <c r="B23" s="45" t="s">
        <v>32</v>
      </c>
      <c r="C23" s="47"/>
      <c r="D23" s="59" t="s">
        <v>44</v>
      </c>
      <c r="E23" s="59"/>
      <c r="F23" s="59"/>
      <c r="G23" s="56" t="s">
        <v>43</v>
      </c>
      <c r="H23" s="56"/>
      <c r="I23" s="10">
        <v>0</v>
      </c>
      <c r="J23" s="18"/>
    </row>
    <row r="24" spans="1:10" s="6" customFormat="1" x14ac:dyDescent="0.2">
      <c r="A24" s="18"/>
      <c r="B24" s="45" t="s">
        <v>33</v>
      </c>
      <c r="C24" s="47"/>
      <c r="D24" s="59" t="s">
        <v>44</v>
      </c>
      <c r="E24" s="59"/>
      <c r="F24" s="59"/>
      <c r="G24" s="56" t="s">
        <v>43</v>
      </c>
      <c r="H24" s="56"/>
      <c r="I24" s="10">
        <v>0</v>
      </c>
      <c r="J24" s="18"/>
    </row>
    <row r="25" spans="1:10" s="6" customFormat="1" x14ac:dyDescent="0.2">
      <c r="A25" s="18"/>
      <c r="B25" s="45" t="s">
        <v>34</v>
      </c>
      <c r="C25" s="47"/>
      <c r="D25" s="59" t="s">
        <v>45</v>
      </c>
      <c r="E25" s="59"/>
      <c r="F25" s="59"/>
      <c r="G25" s="56" t="s">
        <v>43</v>
      </c>
      <c r="H25" s="56"/>
      <c r="I25" s="10">
        <v>0</v>
      </c>
      <c r="J25" s="18"/>
    </row>
    <row r="26" spans="1:10" s="6" customFormat="1" x14ac:dyDescent="0.2">
      <c r="A26" s="18"/>
      <c r="B26" s="60"/>
      <c r="C26" s="60"/>
      <c r="D26" s="59"/>
      <c r="E26" s="59"/>
      <c r="F26" s="59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59"/>
      <c r="E27" s="59"/>
      <c r="F27" s="59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59"/>
      <c r="E28" s="59"/>
      <c r="F28" s="59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59"/>
      <c r="E29" s="59"/>
      <c r="F29" s="59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Programa!D36</f>
        <v>L.C. GERMAN VENTURA TENORIO</v>
      </c>
      <c r="E34" s="31"/>
      <c r="F34" s="31"/>
      <c r="H34" s="31" t="str">
        <f>Programa!G36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61" t="s">
        <v>28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45" zoomScaleNormal="145" zoomScaleSheetLayoutView="100" workbookViewId="0">
      <selection activeCell="B28" sqref="B28:C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63" t="str">
        <f>Programa!G8</f>
        <v>AGOSTO-DICIEMBRE-2025</v>
      </c>
      <c r="I8" s="6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ACADÉMICA (COMITÉ DE INVESTIGACIÓN Y EVALUACIÓN DE PROYECTOS)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Aplicar  la metodologia, evaluar y recomendar sobre los criterios del desarrollo de la administracion de proyectos, proponiendo mejoras en los mismos.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Contribuir a los objetivos de la Institución en los Proyectos desarrollados por el TeCNM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8" t="s">
        <v>16</v>
      </c>
      <c r="E19" s="58"/>
      <c r="F19" s="58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Participación en el Proyecto de Turismo comunitario  (proveniente del programa Corredor Interoceánico del Istmo de Tehuantepec (CIIT))</v>
      </c>
      <c r="C20" s="47"/>
      <c r="D20" s="59" t="str">
        <f>Programa!H20</f>
        <v>25/08/2025-07/01/2026</v>
      </c>
      <c r="E20" s="59"/>
      <c r="F20" s="59"/>
      <c r="G20" s="60"/>
      <c r="H20" s="60"/>
      <c r="I20" s="10"/>
      <c r="J20" s="18"/>
    </row>
    <row r="21" spans="1:10" s="6" customFormat="1" x14ac:dyDescent="0.2">
      <c r="A21" s="18"/>
      <c r="B21" s="45" t="s">
        <v>37</v>
      </c>
      <c r="C21" s="47"/>
      <c r="D21" s="59" t="str">
        <f>Programa!H22</f>
        <v>25/08/2025-07/01/2026</v>
      </c>
      <c r="E21" s="59"/>
      <c r="F21" s="59"/>
      <c r="G21" s="60"/>
      <c r="H21" s="60"/>
      <c r="I21" s="10"/>
      <c r="J21" s="18"/>
    </row>
    <row r="22" spans="1:10" s="6" customFormat="1" x14ac:dyDescent="0.2">
      <c r="A22" s="18"/>
      <c r="B22" s="45" t="s">
        <v>36</v>
      </c>
      <c r="C22" s="47"/>
      <c r="D22" s="59" t="str">
        <f>Programa!H23</f>
        <v>25/08/2025-07/01/2026</v>
      </c>
      <c r="E22" s="59"/>
      <c r="F22" s="59"/>
      <c r="G22" s="60"/>
      <c r="H22" s="60"/>
      <c r="I22" s="10"/>
      <c r="J22" s="18"/>
    </row>
    <row r="23" spans="1:10" s="6" customFormat="1" x14ac:dyDescent="0.2">
      <c r="A23" s="18"/>
      <c r="B23" s="45" t="s">
        <v>32</v>
      </c>
      <c r="C23" s="47"/>
      <c r="D23" s="59" t="str">
        <f>Programa!H24</f>
        <v>25/08/2025-07/01/2026</v>
      </c>
      <c r="E23" s="59"/>
      <c r="F23" s="59"/>
      <c r="G23" s="60"/>
      <c r="H23" s="60"/>
      <c r="I23" s="10"/>
      <c r="J23" s="18"/>
    </row>
    <row r="24" spans="1:10" s="6" customFormat="1" x14ac:dyDescent="0.2">
      <c r="A24" s="18"/>
      <c r="B24" s="45" t="s">
        <v>33</v>
      </c>
      <c r="C24" s="47"/>
      <c r="D24" s="59" t="str">
        <f>Programa!H25</f>
        <v>25/08/2025-07/01/2026</v>
      </c>
      <c r="E24" s="59"/>
      <c r="F24" s="59"/>
      <c r="G24" s="60"/>
      <c r="H24" s="60"/>
      <c r="I24" s="10"/>
      <c r="J24" s="18"/>
    </row>
    <row r="25" spans="1:10" s="6" customFormat="1" x14ac:dyDescent="0.2">
      <c r="A25" s="18"/>
      <c r="B25" s="45" t="s">
        <v>34</v>
      </c>
      <c r="C25" s="47"/>
      <c r="D25" s="59">
        <f>Programa!H26</f>
        <v>0</v>
      </c>
      <c r="E25" s="59"/>
      <c r="F25" s="59"/>
      <c r="G25" s="60"/>
      <c r="H25" s="60"/>
      <c r="I25" s="10"/>
      <c r="J25" s="18"/>
    </row>
    <row r="26" spans="1:10" s="6" customFormat="1" x14ac:dyDescent="0.2">
      <c r="A26" s="18"/>
      <c r="B26" s="60">
        <f>Programa!B27</f>
        <v>0</v>
      </c>
      <c r="C26" s="60"/>
      <c r="D26" s="59">
        <f>Programa!H27</f>
        <v>0</v>
      </c>
      <c r="E26" s="59"/>
      <c r="F26" s="59"/>
      <c r="G26" s="60"/>
      <c r="H26" s="60"/>
      <c r="I26" s="10"/>
      <c r="J26" s="18"/>
    </row>
    <row r="27" spans="1:10" s="6" customFormat="1" x14ac:dyDescent="0.2">
      <c r="A27" s="18"/>
      <c r="B27" s="60">
        <f>Programa!B28</f>
        <v>0</v>
      </c>
      <c r="C27" s="60"/>
      <c r="D27" s="59">
        <f>Programa!H28</f>
        <v>0</v>
      </c>
      <c r="E27" s="59"/>
      <c r="F27" s="59"/>
      <c r="G27" s="60"/>
      <c r="H27" s="60"/>
      <c r="I27" s="10"/>
      <c r="J27" s="18"/>
    </row>
    <row r="28" spans="1:10" s="6" customFormat="1" x14ac:dyDescent="0.2">
      <c r="A28" s="18"/>
      <c r="B28" s="60">
        <f>Programa!B29</f>
        <v>0</v>
      </c>
      <c r="C28" s="60"/>
      <c r="D28" s="59">
        <f>Programa!H29</f>
        <v>0</v>
      </c>
      <c r="E28" s="59"/>
      <c r="F28" s="59"/>
      <c r="G28" s="60"/>
      <c r="H28" s="60"/>
      <c r="I28" s="10"/>
      <c r="J28" s="18"/>
    </row>
    <row r="29" spans="1:10" s="6" customFormat="1" x14ac:dyDescent="0.2">
      <c r="A29" s="18"/>
      <c r="B29" s="60">
        <f>Programa!B30</f>
        <v>0</v>
      </c>
      <c r="C29" s="60"/>
      <c r="D29" s="59">
        <f>Programa!H30</f>
        <v>0</v>
      </c>
      <c r="E29" s="59"/>
      <c r="F29" s="59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Programa!D36</f>
        <v>L.C. GERMAN VENTURA TENORIO</v>
      </c>
      <c r="E34" s="31"/>
      <c r="F34" s="31"/>
      <c r="H34" s="31" t="str">
        <f>Programa!G36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61" t="s">
        <v>28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2025-11-04T14:54:22Z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