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2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8" l="1"/>
  <c r="G22" i="8"/>
  <c r="G21" i="8"/>
  <c r="G20" i="8"/>
  <c r="G20" i="7" l="1"/>
  <c r="G21" i="7"/>
  <c r="G22" i="7"/>
  <c r="G23" i="7"/>
  <c r="B20" i="7"/>
  <c r="B21" i="7"/>
  <c r="B22" i="7"/>
  <c r="B23" i="7"/>
  <c r="B24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<sst xmlns="http://schemas.openxmlformats.org/spreadsheetml/2006/main" count="94" uniqueCount="39">
  <si>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</si>
  <si>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</si>
  <si>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</si>
  <si>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</si>
  <si>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</si>
  <si>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</si>
  <si>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</si>
  <si>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</si>
  <si>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</si>
  <si>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</si>
  <si>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</si>
  <si>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</si>
  <si>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</si>
  <si>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</si>
  <si>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</si>
  <si>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</si>
  <si>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</si>
  <si>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</si>
  <si>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</si>
  <si>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</si>
  <si>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</si>
  <si>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</si>
  <si>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</si>
  <si>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</si>
  <si>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</si>
  <si>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</si>
  <si>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</si>
  <si>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</si>
  <si>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</si>
  <si>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</si>
  <si>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</si>
  <si>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</si>
  <si>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</si>
  <si>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</si>
  <si>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</si>
  <si>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</si>
  <si>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25/08/2025-08/10/2025</t>
  </si>
  <si>
    <t>25/08/2025-07/01/2026</t>
  </si>
  <si>
    <t>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</si>
</sst>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Actualización de datos de las instituciones educativas de nivel medio superior, que permiten el buen desarrollo del programa PIFA</v>
          </cell>
          <cell r="F21" t="str">
            <v>Directorio Actualizado</v>
          </cell>
        </row>
        <row r="22">
          <cell r="A22" t="str">
            <v>Analizar y proponer los nuevos bachilleratos a ser incluidos al programa PIFA de acuerdo a la demanda al ITSSAT</v>
          </cell>
          <cell r="F22" t="str">
            <v>Documento de Escuelas anexadas</v>
          </cell>
        </row>
        <row r="23">
          <cell r="A23" t="str">
            <v>Calendarización del Programa PIFA 2026</v>
          </cell>
          <cell r="F23" t="str">
            <v>Docto. Con la calendarización correspondiente</v>
          </cell>
        </row>
        <row r="24">
          <cell r="A24" t="str">
            <v>Captación de Alumnos para el programa PIFA 2026</v>
          </cell>
          <cell r="F24" t="str">
            <v>Lista de Alumnos Participantes</v>
          </cell>
        </row>
        <row r="25">
          <cell r="A25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3" zoomScale="115" zoomScaleNormal="160" zoomScaleSheetLayoutView="115" workbookViewId="0">
      <selection activeCell="B26" sqref="B26:G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41" t="s">
        <v>22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23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3" t="s">
        <v>24</v>
      </c>
      <c r="H8" s="4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29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30.75" customHeight="1" x14ac:dyDescent="0.2">
      <c r="A13" s="18"/>
      <c r="B13" s="35" t="s">
        <v>30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">
      <c r="A16" s="18"/>
      <c r="B16" s="42" t="s">
        <v>31</v>
      </c>
      <c r="C16" s="42"/>
      <c r="D16" s="42"/>
      <c r="E16" s="42"/>
      <c r="F16" s="42"/>
      <c r="G16" s="42"/>
      <c r="H16" s="42"/>
      <c r="I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10" s="6" customFormat="1" x14ac:dyDescent="0.2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10" s="6" customFormat="1" x14ac:dyDescent="0.2">
      <c r="A20" s="18"/>
      <c r="B20" s="30" t="s">
        <v>32</v>
      </c>
      <c r="C20" s="31"/>
      <c r="D20" s="31"/>
      <c r="E20" s="31"/>
      <c r="F20" s="31"/>
      <c r="G20" s="32"/>
      <c r="H20" s="22" t="s">
        <v>37</v>
      </c>
      <c r="I20" s="18"/>
    </row>
    <row r="21" spans="1:10" s="6" customFormat="1" x14ac:dyDescent="0.2">
      <c r="A21" s="18"/>
      <c r="B21" s="30" t="s">
        <v>33</v>
      </c>
      <c r="C21" s="31"/>
      <c r="D21" s="31"/>
      <c r="E21" s="31"/>
      <c r="F21" s="31"/>
      <c r="G21" s="32"/>
      <c r="H21" s="22" t="s">
        <v>37</v>
      </c>
      <c r="I21" s="18"/>
    </row>
    <row r="22" spans="1:10" s="6" customFormat="1" x14ac:dyDescent="0.2">
      <c r="A22" s="18"/>
      <c r="B22" s="30" t="s">
        <v>34</v>
      </c>
      <c r="C22" s="31"/>
      <c r="D22" s="31"/>
      <c r="E22" s="31"/>
      <c r="F22" s="31"/>
      <c r="G22" s="32"/>
      <c r="H22" s="22" t="s">
        <v>37</v>
      </c>
      <c r="I22" s="23"/>
      <c r="J22" s="24"/>
    </row>
    <row r="23" spans="1:10" s="6" customFormat="1" x14ac:dyDescent="0.2">
      <c r="A23" s="18"/>
      <c r="B23" s="30" t="s">
        <v>35</v>
      </c>
      <c r="C23" s="31"/>
      <c r="D23" s="31"/>
      <c r="E23" s="31"/>
      <c r="F23" s="31"/>
      <c r="G23" s="32"/>
      <c r="H23" s="22" t="s">
        <v>37</v>
      </c>
      <c r="I23" s="23"/>
      <c r="J23" s="24"/>
    </row>
    <row r="24" spans="1:10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10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10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10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10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10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10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M.I.I. LAURA PORRAS ARIAS</v>
      </c>
      <c r="D35" s="44" t="s">
        <v>25</v>
      </c>
      <c r="E35" s="44"/>
      <c r="F35"/>
      <c r="G35" s="44" t="s">
        <v>27</v>
      </c>
      <c r="H35" s="44"/>
      <c r="I35" s="17"/>
    </row>
    <row r="36" spans="1:9" ht="28.5" customHeight="1" x14ac:dyDescent="0.2">
      <c r="A36" s="17"/>
      <c r="B36" s="9" t="s">
        <v>11</v>
      </c>
      <c r="D36" s="45" t="s">
        <v>26</v>
      </c>
      <c r="E36" s="45"/>
      <c r="G36" s="46" t="s">
        <v>12</v>
      </c>
      <c r="H36" s="46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0" zoomScaleNormal="205" zoomScaleSheetLayoutView="10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7" t="str">
        <f>Programa!E5</f>
        <v>DEPARTAMENTO DE CIENCIAS BASICAS</v>
      </c>
      <c r="F5" s="57"/>
      <c r="G5" s="5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M.I.I. LAURA PORRAS ARIAS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AGOSTO-DICIEMBRE-2025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GESTION ACADEMICA (PIFA)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2.25" customHeight="1" x14ac:dyDescent="0.2">
      <c r="A13" s="18"/>
      <c r="B13" s="58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58" t="str">
        <f>Programa!B16</f>
        <v>1 Directorio de Escuelas participantes actualizado, 1 Calendarización del PIFA 2026 concluido,  1 Propuesta de Nuevas escuelas concluida. 1 Captación de alumnos del PIFA 2026 Concluida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ht="12.75" customHeight="1" x14ac:dyDescent="0.2">
      <c r="A20" s="18"/>
      <c r="B20" s="53" t="str">
        <f>'[1]Reporte 1'!A21</f>
        <v>Actualización de datos de las instituciones educativas de nivel medio superior, que permiten el buen desarrollo del programa PIFA</v>
      </c>
      <c r="C20" s="54"/>
      <c r="D20" s="55" t="s">
        <v>36</v>
      </c>
      <c r="E20" s="55"/>
      <c r="F20" s="55"/>
      <c r="G20" s="53" t="str">
        <f>'[1]Reporte 1'!F21</f>
        <v>Directorio Actualizado</v>
      </c>
      <c r="H20" s="54"/>
      <c r="I20" s="10">
        <v>0.33</v>
      </c>
      <c r="J20" s="18"/>
    </row>
    <row r="21" spans="1:10" s="6" customFormat="1" x14ac:dyDescent="0.2">
      <c r="A21" s="18"/>
      <c r="B21" s="53" t="str">
        <f>'[1]Reporte 1'!A22</f>
        <v>Analizar y proponer los nuevos bachilleratos a ser incluidos al programa PIFA de acuerdo a la demanda al ITSSAT</v>
      </c>
      <c r="C21" s="54"/>
      <c r="D21" s="55" t="s">
        <v>36</v>
      </c>
      <c r="E21" s="55"/>
      <c r="F21" s="55"/>
      <c r="G21" s="53" t="str">
        <f>'[1]Reporte 1'!F22</f>
        <v>Documento de Escuelas anexadas</v>
      </c>
      <c r="H21" s="54"/>
      <c r="I21" s="10">
        <v>0.33</v>
      </c>
      <c r="J21" s="18"/>
    </row>
    <row r="22" spans="1:10" s="6" customFormat="1" x14ac:dyDescent="0.2">
      <c r="A22" s="18"/>
      <c r="B22" s="53" t="str">
        <f>'[1]Reporte 1'!A23</f>
        <v>Calendarización del Programa PIFA 2026</v>
      </c>
      <c r="C22" s="54"/>
      <c r="D22" s="55" t="s">
        <v>36</v>
      </c>
      <c r="E22" s="55"/>
      <c r="F22" s="55"/>
      <c r="G22" s="53" t="str">
        <f>'[1]Reporte 1'!F23</f>
        <v>Docto. Con la calendarización correspondiente</v>
      </c>
      <c r="H22" s="54"/>
      <c r="I22" s="10">
        <v>0.33</v>
      </c>
      <c r="J22" s="18"/>
    </row>
    <row r="23" spans="1:10" s="6" customFormat="1" x14ac:dyDescent="0.2">
      <c r="A23" s="18"/>
      <c r="B23" s="53" t="str">
        <f>'[1]Reporte 1'!A24</f>
        <v>Captación de Alumnos para el programa PIFA 2026</v>
      </c>
      <c r="C23" s="54"/>
      <c r="D23" s="55" t="s">
        <v>36</v>
      </c>
      <c r="E23" s="55"/>
      <c r="F23" s="55"/>
      <c r="G23" s="53" t="str">
        <f>'[1]Reporte 1'!F24</f>
        <v>Lista de Alumnos Participantes</v>
      </c>
      <c r="H23" s="54"/>
      <c r="I23" s="10">
        <v>0.33</v>
      </c>
      <c r="J23" s="18"/>
    </row>
    <row r="24" spans="1:10" s="6" customFormat="1" x14ac:dyDescent="0.2">
      <c r="A24" s="18"/>
      <c r="B24" s="27">
        <f>'[1]Reporte 1'!A25</f>
        <v>0</v>
      </c>
      <c r="C24" s="29"/>
      <c r="D24" s="51"/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L.C. GERMAN VENTURA TENORIO</v>
      </c>
      <c r="E34" s="44"/>
      <c r="F34" s="44"/>
      <c r="H34" s="44" t="str">
        <f>Programa!G35</f>
        <v>M.A. OCTAVIO OBIL MARTINEZ</v>
      </c>
      <c r="I34" s="44"/>
      <c r="J34" s="17"/>
    </row>
    <row r="35" spans="1:10" ht="28.5" customHeight="1" x14ac:dyDescent="0.2">
      <c r="A35" s="17"/>
      <c r="B35" s="9" t="str">
        <f>C7</f>
        <v>M.I.I. LAURA PORRAS ARIAS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3" zoomScale="110" zoomScaleNormal="110" zoomScaleSheetLayoutView="205" workbookViewId="0">
      <selection activeCell="L27" sqref="L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0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9" t="str">
        <f>Programa!E5</f>
        <v>DEPARTAMENTO DE CIENCIAS BASICAS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M.I.I. LAURA PORRAS ARIAS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60" t="str">
        <f>Programa!G8</f>
        <v>AGOSTO-DICIEMBRE-2025</v>
      </c>
      <c r="I8" s="6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4" t="str">
        <f>Programa!C10</f>
        <v>GESTION ACADEMICA (PIFA)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9" customHeight="1" x14ac:dyDescent="0.2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0" t="str">
        <f>Programa!B20</f>
        <v>Actualización de datos de las instituciones educativas de nivel medio superior, que permiten el buen desarrollo del programa PIFA</v>
      </c>
      <c r="C20" s="50"/>
      <c r="D20" s="51" t="s">
        <v>38</v>
      </c>
      <c r="E20" s="51"/>
      <c r="F20" s="51"/>
      <c r="G20" s="53" t="str">
        <f>'[1]Reporte 1'!F21</f>
        <v>Directorio Actualizado</v>
      </c>
      <c r="H20" s="54"/>
      <c r="I20" s="10">
        <v>0.66</v>
      </c>
      <c r="J20" s="18"/>
    </row>
    <row r="21" spans="1:10" s="6" customFormat="1" x14ac:dyDescent="0.2">
      <c r="A21" s="18"/>
      <c r="B21" s="50" t="str">
        <f>Programa!B21</f>
        <v>Analizar y proponer los nuevos bachilleratos a ser incluidos al programa PIFA de acuerdo a la demanda al ITSSAT</v>
      </c>
      <c r="C21" s="50"/>
      <c r="D21" s="51" t="s">
        <v>38</v>
      </c>
      <c r="E21" s="51"/>
      <c r="F21" s="51"/>
      <c r="G21" s="53" t="str">
        <f>'[1]Reporte 1'!F22</f>
        <v>Documento de Escuelas anexadas</v>
      </c>
      <c r="H21" s="54"/>
      <c r="I21" s="10">
        <v>0.66</v>
      </c>
      <c r="J21" s="18"/>
    </row>
    <row r="22" spans="1:10" s="6" customFormat="1" x14ac:dyDescent="0.2">
      <c r="A22" s="18"/>
      <c r="B22" s="50" t="str">
        <f>Programa!B22</f>
        <v>Calendarización del Programa PIFA 2026</v>
      </c>
      <c r="C22" s="50"/>
      <c r="D22" s="51" t="s">
        <v>38</v>
      </c>
      <c r="E22" s="51"/>
      <c r="F22" s="51"/>
      <c r="G22" s="53" t="str">
        <f>'[1]Reporte 1'!F23</f>
        <v>Docto. Con la calendarización correspondiente</v>
      </c>
      <c r="H22" s="54"/>
      <c r="I22" s="10">
        <v>0.66</v>
      </c>
      <c r="J22" s="18"/>
    </row>
    <row r="23" spans="1:10" s="6" customFormat="1" x14ac:dyDescent="0.2">
      <c r="A23" s="18"/>
      <c r="B23" s="50" t="str">
        <f>Programa!B23</f>
        <v>Captación de Alumnos para el programa PIFA 2026</v>
      </c>
      <c r="C23" s="50"/>
      <c r="D23" s="51" t="s">
        <v>38</v>
      </c>
      <c r="E23" s="51"/>
      <c r="F23" s="51"/>
      <c r="G23" s="53" t="str">
        <f>'[1]Reporte 1'!F24</f>
        <v>Lista de Alumnos Participantes</v>
      </c>
      <c r="H23" s="54"/>
      <c r="I23" s="10">
        <v>0.66</v>
      </c>
      <c r="J23" s="18"/>
    </row>
    <row r="24" spans="1:10" s="6" customFormat="1" x14ac:dyDescent="0.2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L.C. GERMAN VENTURA TENORIO</v>
      </c>
      <c r="E34" s="44"/>
      <c r="F34" s="44"/>
      <c r="H34" s="44" t="str">
        <f>Programa!G35</f>
        <v>M.A. OCTAVIO OBIL MARTINEZ</v>
      </c>
      <c r="I34" s="44"/>
      <c r="J34" s="17"/>
    </row>
    <row r="35" spans="1:10" ht="28.5" customHeight="1" x14ac:dyDescent="0.2">
      <c r="A35" s="17"/>
      <c r="B35" s="9" t="str">
        <f>C7</f>
        <v>M.I.I. LAURA PORRAS ARIAS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9" t="str">
        <f>Programa!E5</f>
        <v>DEPARTAMENTO DE CIENCIAS BASICAS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M.I.I. LAURA PORRAS ARIAS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60" t="str">
        <f>Programa!G8</f>
        <v>AGOSTO-DICIEMBRE-2025</v>
      </c>
      <c r="I8" s="6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4" t="str">
        <f>Programa!C10</f>
        <v>GESTION ACADEMICA (PIFA)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34.5" customHeight="1" x14ac:dyDescent="0.2">
      <c r="A13" s="18"/>
      <c r="B13" s="4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Directorio de Escuelas participantes actualizado, 1 Calendarización del PIFA 2026 concluido,  1 Propuesta de Nuevas escuelas concluida. 1 Captación de alumnos del PIFA 2026 Concluida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6" t="s">
        <v>16</v>
      </c>
      <c r="E19" s="56"/>
      <c r="F19" s="56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0" t="str">
        <f>Programa!B20</f>
        <v>Actualización de datos de las instituciones educativas de nivel medio superior, que permiten el buen desarrollo del programa PIFA</v>
      </c>
      <c r="C20" s="50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Analizar y proponer los nuevos bachilleratos a ser incluidos al programa PIFA de acuerdo a la demanda al ITSSAT</v>
      </c>
      <c r="C21" s="50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Calendarización del Programa PIFA 2026</v>
      </c>
      <c r="C22" s="50"/>
      <c r="D22" s="51" t="str">
        <f>Programa!H22</f>
        <v>25/08/2025-07/01/2026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Captación de Alumnos para el programa PIFA 2026</v>
      </c>
      <c r="C23" s="50"/>
      <c r="D23" s="51" t="str">
        <f>Programa!H23</f>
        <v>25/08/2025-07/01/2026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L.C. GERMAN VENTURA TENORIO</v>
      </c>
      <c r="E34" s="44"/>
      <c r="F34" s="44"/>
      <c r="H34" s="44" t="str">
        <f>Programa!G35</f>
        <v>M.A. OCTAVIO OBIL MARTINEZ</v>
      </c>
      <c r="I34" s="44"/>
      <c r="J34" s="17"/>
    </row>
    <row r="35" spans="1:10" ht="28.5" customHeight="1" x14ac:dyDescent="0.2">
      <c r="A35" s="17"/>
      <c r="B35" s="9" t="str">
        <f>C7</f>
        <v>M.I.I. LAURA PORRAS ARIAS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19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2025-11-04T14:53:25Z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