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2ED3D561-BEBF-4316-B064-22CB33DDE817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8" l="1"/>
  <c r="D24" i="8"/>
  <c r="D25" i="7"/>
  <c r="D24" i="7"/>
  <c r="H34" i="9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<sst xmlns="http://schemas.openxmlformats.org/spreadsheetml/2006/main" count="123" uniqueCount="47">
  <si>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</si>
  <si>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</si>
  <si>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</si>
  <si>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</si>
  <si>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</si>
  <si>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</si>
  <si>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</si>
  <si>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</si>
  <si>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</si>
  <si>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</si>
  <si>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</si>
  <si>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</si>
  <si>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</si>
  <si>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</si>
  <si>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</si>
  <si>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</si>
  <si>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</si>
  <si>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</si>
  <si>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</si>
  <si>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</si>
  <si>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</si>
  <si>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</si>
  <si>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</si>
  <si>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</si>
  <si>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</si>
  <si>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</si>
  <si>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</si>
  <si>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</si>
  <si>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</si>
  <si>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</si>
  <si>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Jefe de División de Ingeniería ambiental</t>
  </si>
  <si>
    <t>AGO-DIC/2025</t>
  </si>
  <si>
    <t>DOCENCIA (PREPARACION DE CLASES, CORRECCION DE EXAMENES, REDACCION)</t>
  </si>
  <si>
    <t>Realizar actividades que complementen la labor docente que garanticen la calidad en el proceso de enseñanza-aprendizaje.</t>
  </si>
  <si>
    <t>4 Reportes parciales del SGI
1 Reporte Final del SGI
4 Instrumentaciones didácticas
3 Reportes de Proyectos Individuales</t>
  </si>
  <si>
    <t>Preparación de clases de materias de acuerdo al horario de clases asignado en este semestre.</t>
  </si>
  <si>
    <t>28-08/25 AL 12-12/25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</si>
  <si>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</si>
  <si>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</si>
  <si>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</si>
  <si>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</si>
  <si>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</si>
  <si>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instrumentaciones didacticas </t>
  </si>
  <si>
    <t>Elaborar instrumentaciones didacticas</t>
  </si>
  <si>
    <t>Instrumentaciones en SGI</t>
  </si>
  <si>
    <t>Material didáctico</t>
  </si>
  <si>
    <t>Reportes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</si>
</sst>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1</v>
      </c>
      <c r="C5" s="31"/>
      <c r="D5" s="31"/>
      <c r="E5" s="37" t="s">
        <v>22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8" t="s">
        <v>23</v>
      </c>
      <c r="D7" s="28"/>
      <c r="E7" s="28"/>
      <c r="F7" s="28"/>
      <c r="G7" s="28"/>
      <c r="H7" s="28"/>
      <c r="I7" s="17"/>
    </row>
    <row r="8" spans="1:16" ht="14.5" x14ac:dyDescent="0.35">
      <c r="A8" s="17"/>
      <c r="B8"/>
      <c r="C8"/>
      <c r="D8"/>
      <c r="F8" s="4" t="s">
        <v>3</v>
      </c>
      <c r="G8" s="38" t="s">
        <v>31</v>
      </c>
      <c r="H8" s="3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35</v>
      </c>
      <c r="C20" s="26"/>
      <c r="D20" s="26"/>
      <c r="E20" s="26"/>
      <c r="F20" s="26"/>
      <c r="G20" s="27"/>
      <c r="H20" s="11" t="s">
        <v>36</v>
      </c>
      <c r="I20" s="18"/>
    </row>
    <row r="21" spans="1:9" s="6" customFormat="1" x14ac:dyDescent="0.25">
      <c r="A21" s="18"/>
      <c r="B21" s="25" t="s">
        <v>37</v>
      </c>
      <c r="C21" s="26"/>
      <c r="D21" s="26"/>
      <c r="E21" s="26"/>
      <c r="F21" s="26"/>
      <c r="G21" s="27"/>
      <c r="H21" s="11" t="s">
        <v>36</v>
      </c>
      <c r="I21" s="18"/>
    </row>
    <row r="22" spans="1:9" s="6" customFormat="1" x14ac:dyDescent="0.25">
      <c r="A22" s="18"/>
      <c r="B22" s="25" t="s">
        <v>38</v>
      </c>
      <c r="C22" s="26"/>
      <c r="D22" s="26"/>
      <c r="E22" s="26"/>
      <c r="F22" s="26"/>
      <c r="G22" s="27"/>
      <c r="H22" s="11" t="s">
        <v>36</v>
      </c>
      <c r="I22" s="18"/>
    </row>
    <row r="23" spans="1:9" s="6" customFormat="1" x14ac:dyDescent="0.25">
      <c r="A23" s="18"/>
      <c r="B23" s="25" t="s">
        <v>39</v>
      </c>
      <c r="C23" s="26"/>
      <c r="D23" s="26"/>
      <c r="E23" s="26"/>
      <c r="F23" s="26"/>
      <c r="G23" s="27"/>
      <c r="H23" s="11" t="s">
        <v>36</v>
      </c>
      <c r="I23" s="18"/>
    </row>
    <row r="24" spans="1:9" s="6" customFormat="1" x14ac:dyDescent="0.25">
      <c r="A24" s="18"/>
      <c r="B24" s="25" t="s">
        <v>40</v>
      </c>
      <c r="C24" s="26"/>
      <c r="D24" s="26"/>
      <c r="E24" s="26"/>
      <c r="F24" s="26"/>
      <c r="G24" s="27"/>
      <c r="H24" s="11" t="s">
        <v>36</v>
      </c>
      <c r="I24" s="18"/>
    </row>
    <row r="25" spans="1:9" s="6" customFormat="1" x14ac:dyDescent="0.25">
      <c r="A25" s="18"/>
      <c r="B25" s="25" t="s">
        <v>41</v>
      </c>
      <c r="C25" s="26"/>
      <c r="D25" s="26"/>
      <c r="E25" s="26"/>
      <c r="F25" s="26"/>
      <c r="G25" s="27"/>
      <c r="H25" s="11" t="s">
        <v>36</v>
      </c>
      <c r="I25" s="18"/>
    </row>
    <row r="26" spans="1:9" s="6" customFormat="1" x14ac:dyDescent="0.25">
      <c r="A26" s="18"/>
      <c r="B26" s="25" t="s">
        <v>42</v>
      </c>
      <c r="C26" s="26"/>
      <c r="D26" s="26"/>
      <c r="E26" s="26"/>
      <c r="F26" s="26"/>
      <c r="G26" s="27"/>
      <c r="H26" s="11">
        <v>45887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G20" sqref="G20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29</v>
      </c>
      <c r="H23" s="44"/>
      <c r="I23" s="10">
        <v>0.33</v>
      </c>
      <c r="J23" s="18"/>
    </row>
    <row r="24" spans="1:10" s="6" customFormat="1" x14ac:dyDescent="0.25">
      <c r="A24" s="18"/>
      <c r="B24" s="25" t="s">
        <v>40</v>
      </c>
      <c r="C24" s="27"/>
      <c r="D24" s="45" t="str">
        <f>Programa!H24</f>
        <v>28-08/25 AL 12-12/25</v>
      </c>
      <c r="E24" s="45"/>
      <c r="F24" s="45"/>
      <c r="G24" s="25" t="s">
        <v>45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41</v>
      </c>
      <c r="C25" s="27"/>
      <c r="D25" s="45" t="str">
        <f>Programa!H25</f>
        <v>28-08/25 AL 12-12/25</v>
      </c>
      <c r="E25" s="45"/>
      <c r="F25" s="45"/>
      <c r="G25" s="25" t="s">
        <v>46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43</v>
      </c>
      <c r="C26" s="27"/>
      <c r="D26" s="46">
        <v>45887</v>
      </c>
      <c r="E26" s="47"/>
      <c r="F26" s="48"/>
      <c r="G26" s="25" t="s">
        <v>44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2" zoomScale="104" zoomScaleNormal="104" zoomScaleSheetLayoutView="205" workbookViewId="0">
      <selection activeCell="G20" sqref="G20:H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0.66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46</v>
      </c>
      <c r="H23" s="44"/>
      <c r="I23" s="10">
        <v>0.66</v>
      </c>
      <c r="J23" s="18"/>
    </row>
    <row r="24" spans="1:10" s="6" customFormat="1" x14ac:dyDescent="0.25">
      <c r="A24" s="18"/>
      <c r="B24" s="25" t="s">
        <v>40</v>
      </c>
      <c r="C24" s="27"/>
      <c r="D24" s="45" t="str">
        <f>Programa!H24</f>
        <v>28-08/25 AL 12-12/25</v>
      </c>
      <c r="E24" s="45"/>
      <c r="F24" s="45"/>
      <c r="G24" s="25" t="s">
        <v>45</v>
      </c>
      <c r="H24" s="27"/>
      <c r="I24" s="10">
        <v>0.66</v>
      </c>
      <c r="J24" s="18"/>
    </row>
    <row r="25" spans="1:10" s="6" customFormat="1" x14ac:dyDescent="0.25">
      <c r="A25" s="18"/>
      <c r="B25" s="25" t="s">
        <v>41</v>
      </c>
      <c r="C25" s="27"/>
      <c r="D25" s="45" t="str">
        <f>Programa!H25</f>
        <v>28-08/25 AL 12-12/25</v>
      </c>
      <c r="E25" s="45"/>
      <c r="F25" s="45"/>
      <c r="G25" s="25" t="s">
        <v>46</v>
      </c>
      <c r="H25" s="27"/>
      <c r="I25" s="10">
        <v>0.66</v>
      </c>
      <c r="J25" s="18"/>
    </row>
    <row r="26" spans="1:10" s="6" customFormat="1" x14ac:dyDescent="0.25">
      <c r="A26" s="18"/>
      <c r="B26" s="25" t="s">
        <v>43</v>
      </c>
      <c r="C26" s="27"/>
      <c r="D26" s="46">
        <v>45887</v>
      </c>
      <c r="E26" s="47"/>
      <c r="F26" s="48"/>
      <c r="G26" s="25" t="s">
        <v>44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1" zoomScale="145" zoomScaleNormal="145" zoomScaleSheetLayoutView="100" workbookViewId="0">
      <selection activeCell="D35" sqref="D35:F3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8" t="str">
        <f>Programa!C7</f>
        <v>ALEJANDRO LARA MÁRQUEZ</v>
      </c>
      <c r="D7" s="28"/>
      <c r="E7" s="28"/>
      <c r="F7" s="28"/>
      <c r="G7" s="28"/>
      <c r="H7" s="28"/>
      <c r="I7" s="28"/>
      <c r="J7" s="17"/>
    </row>
    <row r="8" spans="1:10" ht="13" x14ac:dyDescent="0.3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8" t="str">
        <f>Programa!C10</f>
        <v>DOCENCIA (PREPARACION DE CLASES, CORRECCION DE EXAMENES, REDACCION)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4 Reportes parciales del SGI
1 Reporte Final del SGI
4 Instrumentaciones didácticas
3 Reportes de Proyectos Individuales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Preparación de clases de materias de acuerdo al horario de clases asignado en este semestre.</v>
      </c>
      <c r="C20" s="44"/>
      <c r="D20" s="45" t="str">
        <f>Programa!H20</f>
        <v>28-08/25 AL 12-12/25</v>
      </c>
      <c r="E20" s="45"/>
      <c r="F20" s="45"/>
      <c r="G20" s="44" t="s">
        <v>27</v>
      </c>
      <c r="H20" s="44"/>
      <c r="I20" s="10">
        <v>1</v>
      </c>
      <c r="J20" s="18"/>
    </row>
    <row r="21" spans="1:10" s="6" customFormat="1" x14ac:dyDescent="0.25">
      <c r="A21" s="18"/>
      <c r="B21" s="44" t="str">
        <f>Programa!B21</f>
        <v>Elaboración, aplicación y calificación de exámenes</v>
      </c>
      <c r="C21" s="44"/>
      <c r="D21" s="45" t="str">
        <f>Programa!H21</f>
        <v>28-08/25 AL 12-12/25</v>
      </c>
      <c r="E21" s="45"/>
      <c r="F21" s="45"/>
      <c r="G21" s="32" t="s">
        <v>28</v>
      </c>
      <c r="H21" s="32"/>
      <c r="I21" s="10">
        <v>1</v>
      </c>
      <c r="J21" s="18"/>
    </row>
    <row r="22" spans="1:10" s="6" customFormat="1" x14ac:dyDescent="0.25">
      <c r="A22" s="18"/>
      <c r="B22" s="44" t="str">
        <f>Programa!B22</f>
        <v>Investigación Documental del contenido de las asignaturas</v>
      </c>
      <c r="C22" s="44"/>
      <c r="D22" s="45" t="str">
        <f>Programa!H22</f>
        <v>28-08/25 AL 12-12/25</v>
      </c>
      <c r="E22" s="45"/>
      <c r="F22" s="45"/>
      <c r="G22" s="32" t="s">
        <v>27</v>
      </c>
      <c r="H22" s="32"/>
      <c r="I22" s="10">
        <v>1</v>
      </c>
      <c r="J22" s="18"/>
    </row>
    <row r="23" spans="1:10" s="6" customFormat="1" x14ac:dyDescent="0.25">
      <c r="A23" s="18"/>
      <c r="B23" s="44" t="str">
        <f>Programa!B23</f>
        <v>Proceso de evalución de los trabajos de los alumnos.</v>
      </c>
      <c r="C23" s="44"/>
      <c r="D23" s="45" t="str">
        <f>Programa!H23</f>
        <v>28-08/25 AL 12-12/25</v>
      </c>
      <c r="E23" s="45"/>
      <c r="F23" s="45"/>
      <c r="G23" s="44" t="s">
        <v>46</v>
      </c>
      <c r="H23" s="44"/>
      <c r="I23" s="10">
        <v>1</v>
      </c>
      <c r="J23" s="18"/>
    </row>
    <row r="24" spans="1:10" s="6" customFormat="1" x14ac:dyDescent="0.25">
      <c r="A24" s="18"/>
      <c r="B24" s="44" t="str">
        <f>Programa!B24</f>
        <v>Preparación de material didáctico para cada tema de las materias antes citadas</v>
      </c>
      <c r="C24" s="44"/>
      <c r="D24" s="45" t="str">
        <f>Programa!H24</f>
        <v>28-08/25 AL 12-12/25</v>
      </c>
      <c r="E24" s="45"/>
      <c r="F24" s="45"/>
      <c r="G24" s="25" t="s">
        <v>45</v>
      </c>
      <c r="H24" s="27"/>
      <c r="I24" s="10">
        <v>1</v>
      </c>
      <c r="J24" s="18"/>
    </row>
    <row r="25" spans="1:10" s="6" customFormat="1" x14ac:dyDescent="0.25">
      <c r="A25" s="18"/>
      <c r="B25" s="44" t="str">
        <f>Programa!B25</f>
        <v>Elaboración de reportes administrativos de las actividades</v>
      </c>
      <c r="C25" s="44"/>
      <c r="D25" s="45" t="str">
        <f>Programa!H25</f>
        <v>28-08/25 AL 12-12/25</v>
      </c>
      <c r="E25" s="45"/>
      <c r="F25" s="45"/>
      <c r="G25" s="25" t="s">
        <v>46</v>
      </c>
      <c r="H25" s="27"/>
      <c r="I25" s="10">
        <v>1</v>
      </c>
      <c r="J25" s="18"/>
    </row>
    <row r="26" spans="1:10" s="6" customFormat="1" x14ac:dyDescent="0.25">
      <c r="A26" s="18"/>
      <c r="B26" s="44" t="str">
        <f>Programa!B26</f>
        <v xml:space="preserve">Elaborar instrumentaciones didacticas </v>
      </c>
      <c r="C26" s="44"/>
      <c r="D26" s="45">
        <f>Programa!H26</f>
        <v>45887</v>
      </c>
      <c r="E26" s="45"/>
      <c r="F26" s="45"/>
      <c r="G26" s="25" t="s">
        <v>44</v>
      </c>
      <c r="H26" s="27"/>
      <c r="I26" s="10">
        <v>1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2026-01-09T21:55:55Z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