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760310D1-EAAD-4BCA-8B36-85267038B790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8" l="1"/>
  <c r="D24" i="8"/>
  <c r="D25" i="7"/>
  <c r="D24" i="7"/>
  <c r="H34" i="9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<sst xmlns="http://schemas.openxmlformats.org/spreadsheetml/2006/main" count="123" uniqueCount="48">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</sst>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B26" sqref="B26:G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32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36</v>
      </c>
      <c r="C20" s="37"/>
      <c r="D20" s="37"/>
      <c r="E20" s="37"/>
      <c r="F20" s="37"/>
      <c r="G20" s="38"/>
      <c r="H20" s="11" t="s">
        <v>37</v>
      </c>
      <c r="I20" s="18"/>
    </row>
    <row r="21" spans="1:9" s="6" customFormat="1" x14ac:dyDescent="0.25">
      <c r="A21" s="18"/>
      <c r="B21" s="36" t="s">
        <v>38</v>
      </c>
      <c r="C21" s="37"/>
      <c r="D21" s="37"/>
      <c r="E21" s="37"/>
      <c r="F21" s="37"/>
      <c r="G21" s="38"/>
      <c r="H21" s="11" t="s">
        <v>37</v>
      </c>
      <c r="I21" s="18"/>
    </row>
    <row r="22" spans="1:9" s="6" customFormat="1" x14ac:dyDescent="0.25">
      <c r="A22" s="18"/>
      <c r="B22" s="36" t="s">
        <v>39</v>
      </c>
      <c r="C22" s="37"/>
      <c r="D22" s="37"/>
      <c r="E22" s="37"/>
      <c r="F22" s="37"/>
      <c r="G22" s="38"/>
      <c r="H22" s="11" t="s">
        <v>37</v>
      </c>
      <c r="I22" s="18"/>
    </row>
    <row r="23" spans="1:9" s="6" customFormat="1" x14ac:dyDescent="0.25">
      <c r="A23" s="18"/>
      <c r="B23" s="36" t="s">
        <v>40</v>
      </c>
      <c r="C23" s="37"/>
      <c r="D23" s="37"/>
      <c r="E23" s="37"/>
      <c r="F23" s="37"/>
      <c r="G23" s="38"/>
      <c r="H23" s="11" t="s">
        <v>37</v>
      </c>
      <c r="I23" s="18"/>
    </row>
    <row r="24" spans="1:9" s="6" customFormat="1" x14ac:dyDescent="0.25">
      <c r="A24" s="18"/>
      <c r="B24" s="36" t="s">
        <v>41</v>
      </c>
      <c r="C24" s="37"/>
      <c r="D24" s="37"/>
      <c r="E24" s="37"/>
      <c r="F24" s="37"/>
      <c r="G24" s="38"/>
      <c r="H24" s="11" t="s">
        <v>37</v>
      </c>
      <c r="I24" s="18"/>
    </row>
    <row r="25" spans="1:9" s="6" customFormat="1" x14ac:dyDescent="0.25">
      <c r="A25" s="18"/>
      <c r="B25" s="36" t="s">
        <v>42</v>
      </c>
      <c r="C25" s="37"/>
      <c r="D25" s="37"/>
      <c r="E25" s="37"/>
      <c r="F25" s="37"/>
      <c r="G25" s="38"/>
      <c r="H25" s="11" t="s">
        <v>37</v>
      </c>
      <c r="I25" s="18"/>
    </row>
    <row r="26" spans="1:9" s="6" customFormat="1" x14ac:dyDescent="0.25">
      <c r="A26" s="18"/>
      <c r="B26" s="36" t="s">
        <v>43</v>
      </c>
      <c r="C26" s="37"/>
      <c r="D26" s="37"/>
      <c r="E26" s="37"/>
      <c r="F26" s="37"/>
      <c r="G26" s="38"/>
      <c r="H26" s="11">
        <v>45887</v>
      </c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30" t="s">
        <v>27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04" zoomScaleNormal="205" zoomScaleSheetLayoutView="104" workbookViewId="0">
      <selection activeCell="G20" sqref="G20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clases de materias de acuerdo al horario de clases asignado en este semestre.</v>
      </c>
      <c r="C20" s="45"/>
      <c r="D20" s="46" t="str">
        <f>Programa!H20</f>
        <v>28-08/25 AL 12-12/25</v>
      </c>
      <c r="E20" s="46"/>
      <c r="F20" s="46"/>
      <c r="G20" s="45" t="s">
        <v>28</v>
      </c>
      <c r="H20" s="45"/>
      <c r="I20" s="10">
        <v>0.33</v>
      </c>
      <c r="J20" s="18"/>
    </row>
    <row r="21" spans="1:10" s="6" customFormat="1" x14ac:dyDescent="0.25">
      <c r="A21" s="18"/>
      <c r="B21" s="45" t="str">
        <f>Programa!B21</f>
        <v>Elaboración, aplicación y calificación de exámenes</v>
      </c>
      <c r="C21" s="45"/>
      <c r="D21" s="46" t="str">
        <f>Programa!H21</f>
        <v>28-08/25 AL 12-12/25</v>
      </c>
      <c r="E21" s="46"/>
      <c r="F21" s="46"/>
      <c r="G21" s="28" t="s">
        <v>29</v>
      </c>
      <c r="H21" s="28"/>
      <c r="I21" s="10">
        <v>0.33</v>
      </c>
      <c r="J21" s="18"/>
    </row>
    <row r="22" spans="1:10" s="6" customFormat="1" x14ac:dyDescent="0.25">
      <c r="A22" s="18"/>
      <c r="B22" s="45" t="str">
        <f>Programa!B22</f>
        <v>Investigación Documental del contenido de las asignaturas</v>
      </c>
      <c r="C22" s="45"/>
      <c r="D22" s="46" t="str">
        <f>Programa!H22</f>
        <v>28-08/25 AL 12-12/25</v>
      </c>
      <c r="E22" s="46"/>
      <c r="F22" s="46"/>
      <c r="G22" s="28" t="s">
        <v>28</v>
      </c>
      <c r="H22" s="28"/>
      <c r="I22" s="10">
        <v>0.33</v>
      </c>
      <c r="J22" s="18"/>
    </row>
    <row r="23" spans="1:10" s="6" customFormat="1" x14ac:dyDescent="0.25">
      <c r="A23" s="18"/>
      <c r="B23" s="45" t="str">
        <f>Programa!B23</f>
        <v>Proceso de evalución de los trabajos de los alumnos.</v>
      </c>
      <c r="C23" s="45"/>
      <c r="D23" s="46" t="str">
        <f>Programa!H23</f>
        <v>28-08/25 AL 12-12/25</v>
      </c>
      <c r="E23" s="46"/>
      <c r="F23" s="46"/>
      <c r="G23" s="45" t="s">
        <v>30</v>
      </c>
      <c r="H23" s="45"/>
      <c r="I23" s="10">
        <v>0.33</v>
      </c>
      <c r="J23" s="18"/>
    </row>
    <row r="24" spans="1:10" s="6" customFormat="1" x14ac:dyDescent="0.25">
      <c r="A24" s="18"/>
      <c r="B24" s="36" t="s">
        <v>41</v>
      </c>
      <c r="C24" s="38"/>
      <c r="D24" s="46" t="str">
        <f>Programa!H24</f>
        <v>28-08/25 AL 12-12/25</v>
      </c>
      <c r="E24" s="46"/>
      <c r="F24" s="46"/>
      <c r="G24" s="36" t="s">
        <v>46</v>
      </c>
      <c r="H24" s="38"/>
      <c r="I24" s="10">
        <v>0.33</v>
      </c>
      <c r="J24" s="18"/>
    </row>
    <row r="25" spans="1:10" s="6" customFormat="1" x14ac:dyDescent="0.25">
      <c r="A25" s="18"/>
      <c r="B25" s="36" t="s">
        <v>42</v>
      </c>
      <c r="C25" s="38"/>
      <c r="D25" s="46" t="str">
        <f>Programa!H25</f>
        <v>28-08/25 AL 12-12/25</v>
      </c>
      <c r="E25" s="46"/>
      <c r="F25" s="46"/>
      <c r="G25" s="36" t="s">
        <v>47</v>
      </c>
      <c r="H25" s="38"/>
      <c r="I25" s="10">
        <v>0.33</v>
      </c>
      <c r="J25" s="18"/>
    </row>
    <row r="26" spans="1:10" s="6" customFormat="1" x14ac:dyDescent="0.25">
      <c r="A26" s="18"/>
      <c r="B26" s="36" t="s">
        <v>44</v>
      </c>
      <c r="C26" s="38"/>
      <c r="D26" s="48">
        <v>45887</v>
      </c>
      <c r="E26" s="49"/>
      <c r="F26" s="50"/>
      <c r="G26" s="36" t="s">
        <v>45</v>
      </c>
      <c r="H26" s="38"/>
      <c r="I26" s="10">
        <v>1</v>
      </c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27</v>
      </c>
      <c r="E34" s="30"/>
      <c r="F34" s="30"/>
      <c r="H34" s="30" t="s">
        <v>26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25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04" zoomScaleNormal="104" zoomScaleSheetLayoutView="205" workbookViewId="0">
      <selection activeCell="G20" sqref="G20:H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(PREPARACION DE CLASES, CORRECCION DE EXAMENES, REDACCION)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clases de materias de acuerdo al horario de clases asignado en este semestre.</v>
      </c>
      <c r="C20" s="45"/>
      <c r="D20" s="46" t="str">
        <f>Programa!H20</f>
        <v>28-08/25 AL 12-12/25</v>
      </c>
      <c r="E20" s="46"/>
      <c r="F20" s="46"/>
      <c r="G20" s="45" t="s">
        <v>28</v>
      </c>
      <c r="H20" s="45"/>
      <c r="I20" s="10">
        <v>0.66</v>
      </c>
      <c r="J20" s="18"/>
    </row>
    <row r="21" spans="1:10" s="6" customFormat="1" x14ac:dyDescent="0.25">
      <c r="A21" s="18"/>
      <c r="B21" s="45" t="str">
        <f>Programa!B21</f>
        <v>Elaboración, aplicación y calificación de exámenes</v>
      </c>
      <c r="C21" s="45"/>
      <c r="D21" s="46" t="str">
        <f>Programa!H21</f>
        <v>28-08/25 AL 12-12/25</v>
      </c>
      <c r="E21" s="46"/>
      <c r="F21" s="46"/>
      <c r="G21" s="28" t="s">
        <v>29</v>
      </c>
      <c r="H21" s="28"/>
      <c r="I21" s="10">
        <v>0.66</v>
      </c>
      <c r="J21" s="18"/>
    </row>
    <row r="22" spans="1:10" s="6" customFormat="1" x14ac:dyDescent="0.25">
      <c r="A22" s="18"/>
      <c r="B22" s="45" t="str">
        <f>Programa!B22</f>
        <v>Investigación Documental del contenido de las asignaturas</v>
      </c>
      <c r="C22" s="45"/>
      <c r="D22" s="46" t="str">
        <f>Programa!H22</f>
        <v>28-08/25 AL 12-12/25</v>
      </c>
      <c r="E22" s="46"/>
      <c r="F22" s="46"/>
      <c r="G22" s="28" t="s">
        <v>28</v>
      </c>
      <c r="H22" s="28"/>
      <c r="I22" s="10">
        <v>0.66</v>
      </c>
      <c r="J22" s="18"/>
    </row>
    <row r="23" spans="1:10" s="6" customFormat="1" x14ac:dyDescent="0.25">
      <c r="A23" s="18"/>
      <c r="B23" s="45" t="str">
        <f>Programa!B23</f>
        <v>Proceso de evalución de los trabajos de los alumnos.</v>
      </c>
      <c r="C23" s="45"/>
      <c r="D23" s="46" t="str">
        <f>Programa!H23</f>
        <v>28-08/25 AL 12-12/25</v>
      </c>
      <c r="E23" s="46"/>
      <c r="F23" s="46"/>
      <c r="G23" s="45" t="s">
        <v>47</v>
      </c>
      <c r="H23" s="45"/>
      <c r="I23" s="10">
        <v>0.66</v>
      </c>
      <c r="J23" s="18"/>
    </row>
    <row r="24" spans="1:10" s="6" customFormat="1" x14ac:dyDescent="0.25">
      <c r="A24" s="18"/>
      <c r="B24" s="36" t="s">
        <v>41</v>
      </c>
      <c r="C24" s="38"/>
      <c r="D24" s="46" t="str">
        <f>Programa!H24</f>
        <v>28-08/25 AL 12-12/25</v>
      </c>
      <c r="E24" s="46"/>
      <c r="F24" s="46"/>
      <c r="G24" s="36" t="s">
        <v>46</v>
      </c>
      <c r="H24" s="38"/>
      <c r="I24" s="10">
        <v>0.66</v>
      </c>
      <c r="J24" s="18"/>
    </row>
    <row r="25" spans="1:10" s="6" customFormat="1" x14ac:dyDescent="0.25">
      <c r="A25" s="18"/>
      <c r="B25" s="36" t="s">
        <v>42</v>
      </c>
      <c r="C25" s="38"/>
      <c r="D25" s="46" t="str">
        <f>Programa!H25</f>
        <v>28-08/25 AL 12-12/25</v>
      </c>
      <c r="E25" s="46"/>
      <c r="F25" s="46"/>
      <c r="G25" s="36" t="s">
        <v>47</v>
      </c>
      <c r="H25" s="38"/>
      <c r="I25" s="10">
        <v>0.66</v>
      </c>
      <c r="J25" s="18"/>
    </row>
    <row r="26" spans="1:10" s="6" customFormat="1" x14ac:dyDescent="0.25">
      <c r="A26" s="18"/>
      <c r="B26" s="36" t="s">
        <v>44</v>
      </c>
      <c r="C26" s="38"/>
      <c r="D26" s="48">
        <v>45887</v>
      </c>
      <c r="E26" s="49"/>
      <c r="F26" s="50"/>
      <c r="G26" s="36" t="s">
        <v>45</v>
      </c>
      <c r="H26" s="38"/>
      <c r="I26" s="10">
        <v>1</v>
      </c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B27" sqref="B27:F2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(PREPARACION DE CLASES, CORRECCION DE EXAMENES, REDACCION)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clases de materias de acuerdo al horario de clases asignado en este semestre.</v>
      </c>
      <c r="C20" s="45"/>
      <c r="D20" s="46" t="str">
        <f>Programa!H20</f>
        <v>28-08/25 AL 12-12/25</v>
      </c>
      <c r="E20" s="46"/>
      <c r="F20" s="46"/>
      <c r="G20" s="45" t="s">
        <v>28</v>
      </c>
      <c r="H20" s="45"/>
      <c r="I20" s="10">
        <v>1</v>
      </c>
      <c r="J20" s="18"/>
    </row>
    <row r="21" spans="1:10" s="6" customFormat="1" x14ac:dyDescent="0.25">
      <c r="A21" s="18"/>
      <c r="B21" s="45" t="str">
        <f>Programa!B21</f>
        <v>Elaboración, aplicación y calificación de exámenes</v>
      </c>
      <c r="C21" s="45"/>
      <c r="D21" s="46" t="str">
        <f>Programa!H21</f>
        <v>28-08/25 AL 12-12/25</v>
      </c>
      <c r="E21" s="46"/>
      <c r="F21" s="46"/>
      <c r="G21" s="28" t="s">
        <v>29</v>
      </c>
      <c r="H21" s="28"/>
      <c r="I21" s="10">
        <v>1</v>
      </c>
      <c r="J21" s="18"/>
    </row>
    <row r="22" spans="1:10" s="6" customFormat="1" x14ac:dyDescent="0.25">
      <c r="A22" s="18"/>
      <c r="B22" s="45" t="str">
        <f>Programa!B22</f>
        <v>Investigación Documental del contenido de las asignaturas</v>
      </c>
      <c r="C22" s="45"/>
      <c r="D22" s="46" t="str">
        <f>Programa!H22</f>
        <v>28-08/25 AL 12-12/25</v>
      </c>
      <c r="E22" s="46"/>
      <c r="F22" s="46"/>
      <c r="G22" s="28" t="s">
        <v>28</v>
      </c>
      <c r="H22" s="28"/>
      <c r="I22" s="10">
        <v>1</v>
      </c>
      <c r="J22" s="18"/>
    </row>
    <row r="23" spans="1:10" s="6" customFormat="1" x14ac:dyDescent="0.25">
      <c r="A23" s="18"/>
      <c r="B23" s="45" t="str">
        <f>Programa!B23</f>
        <v>Proceso de evalución de los trabajos de los alumnos.</v>
      </c>
      <c r="C23" s="45"/>
      <c r="D23" s="46" t="str">
        <f>Programa!H23</f>
        <v>28-08/25 AL 12-12/25</v>
      </c>
      <c r="E23" s="46"/>
      <c r="F23" s="46"/>
      <c r="G23" s="45" t="s">
        <v>47</v>
      </c>
      <c r="H23" s="45"/>
      <c r="I23" s="10">
        <v>1</v>
      </c>
      <c r="J23" s="18"/>
    </row>
    <row r="24" spans="1:10" s="6" customFormat="1" x14ac:dyDescent="0.25">
      <c r="A24" s="18"/>
      <c r="B24" s="45" t="str">
        <f>Programa!B24</f>
        <v>Preparación de material didáctico para cada tema de las materias antes citadas</v>
      </c>
      <c r="C24" s="45"/>
      <c r="D24" s="46" t="str">
        <f>Programa!H24</f>
        <v>28-08/25 AL 12-12/25</v>
      </c>
      <c r="E24" s="46"/>
      <c r="F24" s="46"/>
      <c r="G24" s="36" t="s">
        <v>46</v>
      </c>
      <c r="H24" s="38"/>
      <c r="I24" s="10">
        <v>1</v>
      </c>
      <c r="J24" s="18"/>
    </row>
    <row r="25" spans="1:10" s="6" customFormat="1" x14ac:dyDescent="0.25">
      <c r="A25" s="18"/>
      <c r="B25" s="45" t="str">
        <f>Programa!B25</f>
        <v>Elaboración de reportes administrativos de las actividades</v>
      </c>
      <c r="C25" s="45"/>
      <c r="D25" s="46" t="str">
        <f>Programa!H25</f>
        <v>28-08/25 AL 12-12/25</v>
      </c>
      <c r="E25" s="46"/>
      <c r="F25" s="46"/>
      <c r="G25" s="36" t="s">
        <v>47</v>
      </c>
      <c r="H25" s="38"/>
      <c r="I25" s="10">
        <v>1</v>
      </c>
      <c r="J25" s="18"/>
    </row>
    <row r="26" spans="1:10" s="6" customFormat="1" x14ac:dyDescent="0.25">
      <c r="A26" s="18"/>
      <c r="B26" s="45" t="str">
        <f>Programa!B26</f>
        <v xml:space="preserve">Elaborar instrumentaciones didacticas </v>
      </c>
      <c r="C26" s="45"/>
      <c r="D26" s="46">
        <f>Programa!H26</f>
        <v>45887</v>
      </c>
      <c r="E26" s="46"/>
      <c r="F26" s="46"/>
      <c r="G26" s="36" t="s">
        <v>45</v>
      </c>
      <c r="H26" s="38"/>
      <c r="I26" s="10">
        <v>1</v>
      </c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2026-01-09T15:08:37Z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