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300\Downloads\"/>
    </mc:Choice>
  </mc:AlternateContent>
  <xr:revisionPtr revIDLastSave="0" documentId="8_{AAE8670A-87DE-4754-A9FF-3AC09382C229}" xr6:coauthVersionLast="47" xr6:coauthVersionMax="47" xr10:uidLastSave="{00000000-0000-0000-0000-000000000000}"/>
  <bookViews>
    <workbookView xWindow="-110" yWindow="-110" windowWidth="19420" windowHeight="1150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1" i="8"/>
  <c r="B21" i="8"/>
  <c r="D20" i="8"/>
  <c r="B20" i="8"/>
  <c r="B16" i="8"/>
  <c r="B13" i="8"/>
  <c r="C10" i="8"/>
  <c r="H8" i="8"/>
  <c r="C7" i="8"/>
  <c r="B35" i="8" s="1"/>
  <c r="E5" i="8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tc={0CD61B1D-0CE5-490C-9CAD-6FB6C6170FFA}</author>
  </authors>
  <commentList>
    <comment ref="H20" authorId="0" shapeId="0" xr:uid="{51F24D4F-A518-4A48-AAD8-65EB04A3908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1" authorId="0" shapeId="0" xr:uid="{3BEA3DA2-ACD0-4036-9E8C-1215FB9DB8AC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2" authorId="0" shapeId="0" xr:uid="{1B182D2C-5849-4EB9-AE13-7C09DAA67C92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  <comment ref="H23" authorId="0" shapeId="0" xr:uid="{3E7CDC5E-5A44-45F5-B0FE-E23B03B920E0}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 acuerdo a su 1ra sesión de tutorias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<sst xmlns="http://schemas.openxmlformats.org/spreadsheetml/2006/main" count="119" uniqueCount="44">
  <si>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</si>
  <si>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</si>
  <si>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</si>
  <si>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</si>
  <si>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</si>
  <si>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</si>
  <si>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</si>
  <si>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</si>
  <si>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</si>
  <si>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</si>
  <si>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</si>
  <si>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</si>
  <si>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</si>
  <si>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</si>
  <si>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</si>
  <si>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</si>
  <si>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</si>
  <si>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</si>
  <si>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</si>
  <si>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</si>
  <si>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</si>
  <si>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</si>
  <si>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</si>
  <si>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</si>
  <si>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ALEJANDRO LARA MÁRQUEZ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</si>
  <si>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</si>
  <si>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</si>
  <si>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</si>
  <si>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</si>
  <si>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</si>
  <si>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Jefe de División de Ingeniería ambiental</t>
  </si>
  <si>
    <t>AGO-DIC/2025</t>
  </si>
  <si>
    <t>RESPONSABLE AMBIENTAL</t>
  </si>
  <si>
    <t>MANTENER LAS CERTIFICACIONES INSTITUCIONALES, EN ESPECIAL LA AMBIENTAL EN LA NORMA ISO 14000-2015</t>
  </si>
  <si>
    <t>INFORMES DE ESTATUS DEL ASPECTO AMBIENTAL AGUA
Y ACTUALIZACIÓN DE FORMATOS Y NORMAS APLICABLES AL SGI
CUMPLIR CON LOS REQUERIMENTOS DE LA NORMA ISO 14001-2015</t>
  </si>
  <si>
    <t>Trabajar en la sensibilización ambiental con la comunidad tecnológica</t>
  </si>
  <si>
    <t>25-08/25 AL 12-12/25</t>
  </si>
  <si>
    <t>Realizar revisiones periódicas del status institucional del aspecto ambiental "agua"</t>
  </si>
  <si>
    <t>Elaboración de informes del status aspecto ambiental agua</t>
  </si>
  <si>
    <t>Medición periódica en flujómetro para conocer la cantidad de agua potable de consumo institucional</t>
  </si>
  <si>
    <t>Participar en las auditorás programadas del SGI</t>
  </si>
  <si>
    <t>LISTA DE SEGUIMIENTO</t>
  </si>
  <si>
    <t>Fotografías</t>
  </si>
  <si>
    <t>Resultado de auditoría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</si>
</sst>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7" zoomScale="140" zoomScaleNormal="160" zoomScaleSheetLayoutView="140" workbookViewId="0">
      <selection activeCell="H22" sqref="H22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542968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17"/>
    </row>
    <row r="5" spans="1:16" ht="13" x14ac:dyDescent="0.3">
      <c r="A5" s="17"/>
      <c r="B5" s="41" t="s">
        <v>1</v>
      </c>
      <c r="C5" s="41"/>
      <c r="D5" s="41"/>
      <c r="E5" s="26" t="s">
        <v>23</v>
      </c>
      <c r="F5" s="26"/>
      <c r="G5" s="26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4.5" x14ac:dyDescent="0.35">
      <c r="A8" s="17"/>
      <c r="B8"/>
      <c r="C8"/>
      <c r="D8"/>
      <c r="F8" s="4" t="s">
        <v>3</v>
      </c>
      <c r="G8" s="28" t="s">
        <v>31</v>
      </c>
      <c r="H8" s="28"/>
      <c r="I8" s="17"/>
    </row>
    <row r="9" spans="1:16" x14ac:dyDescent="0.25">
      <c r="A9" s="17"/>
      <c r="I9" s="17"/>
    </row>
    <row r="10" spans="1:16" ht="13" customHeight="1" x14ac:dyDescent="0.3">
      <c r="A10" s="17"/>
      <c r="B10" s="4" t="s">
        <v>4</v>
      </c>
      <c r="C10" s="29" t="s">
        <v>32</v>
      </c>
      <c r="D10" s="29"/>
      <c r="E10" s="29"/>
      <c r="F10" s="29"/>
      <c r="G10" s="29"/>
      <c r="H10" s="29"/>
      <c r="I10" s="29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34.5" customHeight="1" x14ac:dyDescent="0.25">
      <c r="A13" s="18"/>
      <c r="B13" s="27" t="s">
        <v>33</v>
      </c>
      <c r="C13" s="27"/>
      <c r="D13" s="27"/>
      <c r="E13" s="27"/>
      <c r="F13" s="27"/>
      <c r="G13" s="27"/>
      <c r="H13" s="27"/>
      <c r="I13" s="27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47.5" customHeight="1" x14ac:dyDescent="0.25">
      <c r="A16" s="18"/>
      <c r="B16" s="27" t="s">
        <v>34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5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5">
      <c r="A20" s="18"/>
      <c r="B20" s="35" t="s">
        <v>35</v>
      </c>
      <c r="C20" s="36"/>
      <c r="D20" s="36"/>
      <c r="E20" s="36"/>
      <c r="F20" s="36"/>
      <c r="G20" s="37"/>
      <c r="H20" s="11" t="s">
        <v>36</v>
      </c>
      <c r="I20" s="18"/>
    </row>
    <row r="21" spans="1:9" s="6" customFormat="1" x14ac:dyDescent="0.25">
      <c r="A21" s="18"/>
      <c r="B21" s="35" t="s">
        <v>37</v>
      </c>
      <c r="C21" s="36"/>
      <c r="D21" s="36"/>
      <c r="E21" s="36"/>
      <c r="F21" s="36"/>
      <c r="G21" s="37"/>
      <c r="H21" s="11" t="s">
        <v>36</v>
      </c>
      <c r="I21" s="18"/>
    </row>
    <row r="22" spans="1:9" s="6" customFormat="1" x14ac:dyDescent="0.25">
      <c r="A22" s="18"/>
      <c r="B22" s="35" t="s">
        <v>38</v>
      </c>
      <c r="C22" s="36"/>
      <c r="D22" s="36"/>
      <c r="E22" s="36"/>
      <c r="F22" s="36"/>
      <c r="G22" s="37"/>
      <c r="H22" s="11" t="s">
        <v>36</v>
      </c>
      <c r="I22" s="18"/>
    </row>
    <row r="23" spans="1:9" s="6" customFormat="1" x14ac:dyDescent="0.25">
      <c r="A23" s="18"/>
      <c r="B23" s="35" t="s">
        <v>39</v>
      </c>
      <c r="C23" s="36"/>
      <c r="D23" s="36"/>
      <c r="E23" s="36"/>
      <c r="F23" s="36"/>
      <c r="G23" s="37"/>
      <c r="H23" s="11" t="s">
        <v>36</v>
      </c>
      <c r="I23" s="18"/>
    </row>
    <row r="24" spans="1:9" s="6" customFormat="1" x14ac:dyDescent="0.25">
      <c r="A24" s="18"/>
      <c r="B24" s="35" t="s">
        <v>40</v>
      </c>
      <c r="C24" s="36"/>
      <c r="D24" s="36"/>
      <c r="E24" s="36"/>
      <c r="F24" s="36"/>
      <c r="G24" s="37"/>
      <c r="H24" s="11"/>
      <c r="I24" s="18"/>
    </row>
    <row r="25" spans="1:9" s="6" customFormat="1" x14ac:dyDescent="0.25">
      <c r="A25" s="18"/>
      <c r="B25" s="35"/>
      <c r="C25" s="36"/>
      <c r="D25" s="36"/>
      <c r="E25" s="36"/>
      <c r="F25" s="36"/>
      <c r="G25" s="37"/>
      <c r="H25" s="11"/>
      <c r="I25" s="18"/>
    </row>
    <row r="26" spans="1:9" s="6" customFormat="1" x14ac:dyDescent="0.25">
      <c r="A26" s="18"/>
      <c r="B26" s="35"/>
      <c r="C26" s="36"/>
      <c r="D26" s="36"/>
      <c r="E26" s="36"/>
      <c r="F26" s="36"/>
      <c r="G26" s="37"/>
      <c r="H26" s="11"/>
      <c r="I26" s="18"/>
    </row>
    <row r="27" spans="1:9" s="6" customFormat="1" x14ac:dyDescent="0.25">
      <c r="A27" s="18"/>
      <c r="B27" s="35"/>
      <c r="C27" s="36"/>
      <c r="D27" s="36"/>
      <c r="E27" s="36"/>
      <c r="F27" s="36"/>
      <c r="G27" s="37"/>
      <c r="H27" s="11"/>
      <c r="I27" s="18"/>
    </row>
    <row r="28" spans="1:9" s="6" customFormat="1" x14ac:dyDescent="0.25">
      <c r="A28" s="18"/>
      <c r="B28" s="35"/>
      <c r="C28" s="36"/>
      <c r="D28" s="36"/>
      <c r="E28" s="36"/>
      <c r="F28" s="36"/>
      <c r="G28" s="37"/>
      <c r="H28" s="11"/>
      <c r="I28" s="18"/>
    </row>
    <row r="29" spans="1:9" s="6" customFormat="1" x14ac:dyDescent="0.25">
      <c r="A29" s="18"/>
      <c r="B29" s="35"/>
      <c r="C29" s="36"/>
      <c r="D29" s="36"/>
      <c r="E29" s="36"/>
      <c r="F29" s="36"/>
      <c r="G29" s="3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5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ALEJANDRO LARA MÁRQUEZ</v>
      </c>
      <c r="D35" s="29" t="s">
        <v>27</v>
      </c>
      <c r="E35" s="29"/>
      <c r="F35"/>
      <c r="G35" s="29" t="s">
        <v>26</v>
      </c>
      <c r="H35" s="29"/>
      <c r="I35" s="17"/>
    </row>
    <row r="36" spans="1:9" ht="28.5" customHeight="1" x14ac:dyDescent="0.25">
      <c r="A36" s="17"/>
      <c r="B36" s="9" t="s">
        <v>11</v>
      </c>
      <c r="D36" s="30" t="s">
        <v>25</v>
      </c>
      <c r="E36" s="30"/>
      <c r="G36" s="31" t="s">
        <v>12</v>
      </c>
      <c r="H36" s="31"/>
      <c r="I36" s="17"/>
    </row>
    <row r="37" spans="1:9" x14ac:dyDescent="0.25">
      <c r="A37" s="17"/>
      <c r="I37" s="17"/>
    </row>
    <row r="38" spans="1:9" x14ac:dyDescent="0.25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I10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6" zoomScale="136" zoomScaleNormal="205" zoomScaleSheetLayoutView="136" workbookViewId="0">
      <selection activeCell="B22" sqref="B22:F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9.1796875" style="1" customWidth="1"/>
    <col min="4" max="5" width="6.54296875" style="1" customWidth="1"/>
    <col min="6" max="6" width="8.6328125" style="1" customWidth="1"/>
    <col min="7" max="7" width="9.7265625" style="1" customWidth="1"/>
    <col min="8" max="8" width="18.08984375" style="1" customWidth="1"/>
    <col min="9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5">
      <c r="A3" s="17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ALEJANDRO LARA MÁRQUEZ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AGO-DIC/2025</v>
      </c>
      <c r="I8" s="28"/>
      <c r="J8" s="17"/>
    </row>
    <row r="9" spans="1:10" ht="27" customHeight="1" x14ac:dyDescent="0.25">
      <c r="A9" s="17"/>
      <c r="J9" s="17"/>
    </row>
    <row r="10" spans="1:10" ht="13" x14ac:dyDescent="0.3">
      <c r="A10" s="17"/>
      <c r="B10" s="4" t="s">
        <v>4</v>
      </c>
      <c r="C10" s="29" t="s">
        <v>32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45.5" customHeight="1" x14ac:dyDescent="0.25">
      <c r="A13" s="18"/>
      <c r="B13" s="27" t="s">
        <v>33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45" customHeight="1" x14ac:dyDescent="0.25">
      <c r="A16" s="18"/>
      <c r="B16" s="27" t="s">
        <v>34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Trabajar en la sensibilización ambiental con la comunidad tecnológica</v>
      </c>
      <c r="C20" s="43"/>
      <c r="D20" s="44" t="str">
        <f>Programa!H20</f>
        <v>25-08/25 AL 12-12/25</v>
      </c>
      <c r="E20" s="44"/>
      <c r="F20" s="44"/>
      <c r="G20" s="43" t="s">
        <v>28</v>
      </c>
      <c r="H20" s="43"/>
      <c r="I20" s="10">
        <v>0.33</v>
      </c>
      <c r="J20" s="18"/>
    </row>
    <row r="21" spans="1:10" s="6" customFormat="1" x14ac:dyDescent="0.25">
      <c r="A21" s="18"/>
      <c r="B21" s="43" t="str">
        <f>Programa!B21</f>
        <v>Realizar revisiones periódicas del status institucional del aspecto ambiental "agua"</v>
      </c>
      <c r="C21" s="43"/>
      <c r="D21" s="44" t="str">
        <f>Programa!H21</f>
        <v>25-08/25 AL 12-12/25</v>
      </c>
      <c r="E21" s="44"/>
      <c r="F21" s="44"/>
      <c r="G21" s="27" t="s">
        <v>29</v>
      </c>
      <c r="H21" s="27"/>
      <c r="I21" s="10">
        <v>0.33</v>
      </c>
      <c r="J21" s="18"/>
    </row>
    <row r="22" spans="1:10" s="6" customFormat="1" x14ac:dyDescent="0.25">
      <c r="A22" s="18"/>
      <c r="B22" s="35" t="s">
        <v>38</v>
      </c>
      <c r="C22" s="37"/>
      <c r="D22" s="46" t="s">
        <v>36</v>
      </c>
      <c r="E22" s="47"/>
      <c r="F22" s="48"/>
      <c r="G22" s="27" t="s">
        <v>41</v>
      </c>
      <c r="H22" s="27"/>
      <c r="I22" s="10">
        <v>0.33</v>
      </c>
      <c r="J22" s="18"/>
    </row>
    <row r="23" spans="1:10" s="6" customFormat="1" x14ac:dyDescent="0.25">
      <c r="A23" s="18"/>
      <c r="B23" s="35" t="s">
        <v>39</v>
      </c>
      <c r="C23" s="37"/>
      <c r="D23" s="46" t="s">
        <v>36</v>
      </c>
      <c r="E23" s="47"/>
      <c r="F23" s="48"/>
      <c r="G23" s="35" t="s">
        <v>42</v>
      </c>
      <c r="H23" s="37"/>
      <c r="I23" s="10">
        <v>0.33</v>
      </c>
      <c r="J23" s="18"/>
    </row>
    <row r="24" spans="1:10" s="6" customFormat="1" x14ac:dyDescent="0.25">
      <c r="A24" s="18"/>
      <c r="B24" s="35" t="s">
        <v>40</v>
      </c>
      <c r="C24" s="37"/>
      <c r="D24" s="46" t="s">
        <v>36</v>
      </c>
      <c r="E24" s="47"/>
      <c r="F24" s="48"/>
      <c r="G24" s="43" t="s">
        <v>43</v>
      </c>
      <c r="H24" s="43"/>
      <c r="I24" s="10">
        <v>0</v>
      </c>
      <c r="J24" s="18"/>
    </row>
    <row r="25" spans="1:10" s="6" customFormat="1" x14ac:dyDescent="0.25">
      <c r="A25" s="18"/>
      <c r="B25" s="35"/>
      <c r="C25" s="37"/>
      <c r="D25" s="44"/>
      <c r="E25" s="44"/>
      <c r="F25" s="44"/>
      <c r="G25" s="35"/>
      <c r="H25" s="37"/>
      <c r="I25" s="10"/>
      <c r="J25" s="18"/>
    </row>
    <row r="26" spans="1:10" s="6" customFormat="1" x14ac:dyDescent="0.25">
      <c r="A26" s="18"/>
      <c r="B26" s="35"/>
      <c r="C26" s="37"/>
      <c r="D26" s="46"/>
      <c r="E26" s="47"/>
      <c r="F26" s="48"/>
      <c r="G26" s="35"/>
      <c r="H26" s="37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">
        <v>27</v>
      </c>
      <c r="E34" s="29"/>
      <c r="F34" s="29"/>
      <c r="H34" s="29" t="s">
        <v>26</v>
      </c>
      <c r="I34" s="29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25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6" zoomScale="104" zoomScaleNormal="104" zoomScaleSheetLayoutView="205" workbookViewId="0">
      <selection activeCell="G20" sqref="G20:H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ALEJANDRO LARA MÁRQUEZ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AGO-DIC/2025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RESPONSABLE AMBIENTAL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MANTENER LAS CERTIFICACIONES INSTITUCIONALES, EN ESPECIAL LA AMBIENTAL EN LA NORMA ISO 14000-2015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INFORMES DE ESTATUS DEL ASPECTO AMBIENTAL AGUA
Y ACTUALIZACIÓN DE FORMATOS Y NORMAS APLICABLES AL SGI
CUMPLIR CON LOS REQUERIMENTOS DE LA NORMA ISO 14001-2015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Trabajar en la sensibilización ambiental con la comunidad tecnológica</v>
      </c>
      <c r="C20" s="43"/>
      <c r="D20" s="44" t="str">
        <f>Programa!H20</f>
        <v>25-08/25 AL 12-12/25</v>
      </c>
      <c r="E20" s="44"/>
      <c r="F20" s="44"/>
      <c r="G20" s="43" t="s">
        <v>28</v>
      </c>
      <c r="H20" s="43"/>
      <c r="I20" s="10">
        <v>0.66</v>
      </c>
      <c r="J20" s="18"/>
    </row>
    <row r="21" spans="1:10" s="6" customFormat="1" x14ac:dyDescent="0.25">
      <c r="A21" s="18"/>
      <c r="B21" s="43" t="str">
        <f>Programa!B21</f>
        <v>Realizar revisiones periódicas del status institucional del aspecto ambiental "agua"</v>
      </c>
      <c r="C21" s="43"/>
      <c r="D21" s="44" t="str">
        <f>Programa!H21</f>
        <v>25-08/25 AL 12-12/25</v>
      </c>
      <c r="E21" s="44"/>
      <c r="F21" s="44"/>
      <c r="G21" s="27" t="s">
        <v>29</v>
      </c>
      <c r="H21" s="27"/>
      <c r="I21" s="10">
        <v>0.66</v>
      </c>
      <c r="J21" s="18"/>
    </row>
    <row r="22" spans="1:10" s="6" customFormat="1" ht="12.5" customHeight="1" x14ac:dyDescent="0.25">
      <c r="A22" s="18"/>
      <c r="B22" s="35" t="s">
        <v>38</v>
      </c>
      <c r="C22" s="37"/>
      <c r="D22" s="46" t="s">
        <v>36</v>
      </c>
      <c r="E22" s="47"/>
      <c r="F22" s="48"/>
      <c r="G22" s="50" t="s">
        <v>41</v>
      </c>
      <c r="H22" s="51"/>
      <c r="I22" s="10">
        <v>0.66</v>
      </c>
      <c r="J22" s="18"/>
    </row>
    <row r="23" spans="1:10" s="6" customFormat="1" x14ac:dyDescent="0.25">
      <c r="A23" s="18"/>
      <c r="B23" s="35" t="s">
        <v>39</v>
      </c>
      <c r="C23" s="37"/>
      <c r="D23" s="46" t="s">
        <v>36</v>
      </c>
      <c r="E23" s="47"/>
      <c r="F23" s="48"/>
      <c r="G23" s="35" t="s">
        <v>42</v>
      </c>
      <c r="H23" s="37"/>
      <c r="I23" s="10">
        <v>0.66</v>
      </c>
      <c r="J23" s="18"/>
    </row>
    <row r="24" spans="1:10" s="6" customFormat="1" x14ac:dyDescent="0.25">
      <c r="A24" s="18"/>
      <c r="B24" s="35" t="s">
        <v>40</v>
      </c>
      <c r="C24" s="37"/>
      <c r="D24" s="46" t="s">
        <v>36</v>
      </c>
      <c r="E24" s="47"/>
      <c r="F24" s="48"/>
      <c r="G24" s="35" t="s">
        <v>43</v>
      </c>
      <c r="H24" s="37"/>
      <c r="I24" s="10">
        <v>0</v>
      </c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M.C.I.A. Jessica A. Reyes Larios</v>
      </c>
      <c r="E34" s="29"/>
      <c r="F34" s="29"/>
      <c r="H34" s="29" t="str">
        <f>Programa!G35</f>
        <v>Mtro. Octavio Obil Martínez</v>
      </c>
      <c r="I34" s="29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30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topLeftCell="A13" zoomScale="145" zoomScaleNormal="145" zoomScaleSheetLayoutView="100" workbookViewId="0">
      <selection activeCell="I24" sqref="I24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0" t="s">
        <v>0</v>
      </c>
      <c r="C4" s="40"/>
      <c r="D4" s="40"/>
      <c r="E4" s="40"/>
      <c r="F4" s="40"/>
      <c r="G4" s="40"/>
      <c r="H4" s="40"/>
      <c r="I4" s="40"/>
      <c r="J4" s="17"/>
    </row>
    <row r="5" spans="1:10" ht="13" x14ac:dyDescent="0.3">
      <c r="A5" s="17"/>
      <c r="B5" s="41" t="s">
        <v>1</v>
      </c>
      <c r="C5" s="41"/>
      <c r="D5" s="41"/>
      <c r="E5" s="42" t="str">
        <f>Programa!E5</f>
        <v>AMBIENTAL</v>
      </c>
      <c r="F5" s="42"/>
      <c r="G5" s="42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29" t="str">
        <f>Programa!C7</f>
        <v>ALEJANDRO LARA MÁRQUEZ</v>
      </c>
      <c r="D7" s="29"/>
      <c r="E7" s="29"/>
      <c r="F7" s="29"/>
      <c r="G7" s="29"/>
      <c r="H7" s="29"/>
      <c r="I7" s="29"/>
      <c r="J7" s="17"/>
    </row>
    <row r="8" spans="1:10" ht="13" x14ac:dyDescent="0.3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AGO-DIC/2025</v>
      </c>
      <c r="I8" s="28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29" t="str">
        <f>Programa!C10</f>
        <v>RESPONSABLE AMBIENTAL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5">
      <c r="A13" s="18"/>
      <c r="B13" s="27" t="str">
        <f>Programa!B13</f>
        <v>MANTENER LAS CERTIFICACIONES INSTITUCIONALES, EN ESPECIAL LA AMBIENTAL EN LA NORMA ISO 14000-2015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5">
      <c r="A16" s="18"/>
      <c r="B16" s="27" t="str">
        <f>Programa!B16</f>
        <v>INFORMES DE ESTATUS DEL ASPECTO AMBIENTAL AGUA
Y ACTUALIZACIÓN DE FORMATOS Y NORMAS APLICABLES AL SGI
CUMPLIR CON LOS REQUERIMENTOS DE LA NORMA ISO 14001-2015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5">
      <c r="A19" s="18"/>
      <c r="B19" s="25" t="s">
        <v>15</v>
      </c>
      <c r="C19" s="25"/>
      <c r="D19" s="45" t="s">
        <v>16</v>
      </c>
      <c r="E19" s="45"/>
      <c r="F19" s="45"/>
      <c r="G19" s="25" t="s">
        <v>17</v>
      </c>
      <c r="H19" s="25"/>
      <c r="I19" s="20" t="s">
        <v>18</v>
      </c>
      <c r="J19" s="18"/>
    </row>
    <row r="20" spans="1:10" s="6" customFormat="1" x14ac:dyDescent="0.25">
      <c r="A20" s="18"/>
      <c r="B20" s="43" t="str">
        <f>Programa!B20</f>
        <v>Trabajar en la sensibilización ambiental con la comunidad tecnológica</v>
      </c>
      <c r="C20" s="43"/>
      <c r="D20" s="44" t="str">
        <f>Programa!H20</f>
        <v>25-08/25 AL 12-12/25</v>
      </c>
      <c r="E20" s="44"/>
      <c r="F20" s="44"/>
      <c r="G20" s="43" t="s">
        <v>28</v>
      </c>
      <c r="H20" s="43"/>
      <c r="I20" s="10">
        <v>1</v>
      </c>
      <c r="J20" s="18"/>
    </row>
    <row r="21" spans="1:10" s="6" customFormat="1" x14ac:dyDescent="0.25">
      <c r="A21" s="18"/>
      <c r="B21" s="43" t="str">
        <f>Programa!B21</f>
        <v>Realizar revisiones periódicas del status institucional del aspecto ambiental "agua"</v>
      </c>
      <c r="C21" s="43"/>
      <c r="D21" s="44" t="str">
        <f>Programa!H21</f>
        <v>25-08/25 AL 12-12/25</v>
      </c>
      <c r="E21" s="44"/>
      <c r="F21" s="44"/>
      <c r="G21" s="27" t="s">
        <v>29</v>
      </c>
      <c r="H21" s="27"/>
      <c r="I21" s="10">
        <v>1</v>
      </c>
      <c r="J21" s="18"/>
    </row>
    <row r="22" spans="1:10" s="6" customFormat="1" x14ac:dyDescent="0.25">
      <c r="A22" s="18"/>
      <c r="B22" s="43" t="str">
        <f>Programa!B22</f>
        <v>Elaboración de informes del status aspecto ambiental agua</v>
      </c>
      <c r="C22" s="43"/>
      <c r="D22" s="44" t="str">
        <f>Programa!H22</f>
        <v>25-08/25 AL 12-12/25</v>
      </c>
      <c r="E22" s="44"/>
      <c r="F22" s="44"/>
      <c r="G22" s="50" t="s">
        <v>41</v>
      </c>
      <c r="H22" s="51"/>
      <c r="I22" s="10">
        <v>1</v>
      </c>
      <c r="J22" s="18"/>
    </row>
    <row r="23" spans="1:10" s="6" customFormat="1" x14ac:dyDescent="0.25">
      <c r="A23" s="18"/>
      <c r="B23" s="43" t="str">
        <f>Programa!B23</f>
        <v>Medición periódica en flujómetro para conocer la cantidad de agua potable de consumo institucional</v>
      </c>
      <c r="C23" s="43"/>
      <c r="D23" s="44" t="str">
        <f>Programa!H23</f>
        <v>25-08/25 AL 12-12/25</v>
      </c>
      <c r="E23" s="44"/>
      <c r="F23" s="44"/>
      <c r="G23" s="35" t="s">
        <v>42</v>
      </c>
      <c r="H23" s="37"/>
      <c r="I23" s="10">
        <v>1</v>
      </c>
      <c r="J23" s="18"/>
    </row>
    <row r="24" spans="1:10" s="6" customFormat="1" x14ac:dyDescent="0.25">
      <c r="A24" s="18"/>
      <c r="B24" s="43" t="str">
        <f>Programa!B24</f>
        <v>Participar en las auditorás programadas del SGI</v>
      </c>
      <c r="C24" s="43"/>
      <c r="D24" s="44">
        <v>45925</v>
      </c>
      <c r="E24" s="44"/>
      <c r="F24" s="44"/>
      <c r="G24" s="35" t="s">
        <v>43</v>
      </c>
      <c r="H24" s="37"/>
      <c r="I24" s="10">
        <v>1</v>
      </c>
      <c r="J24" s="18"/>
    </row>
    <row r="25" spans="1:10" s="6" customFormat="1" x14ac:dyDescent="0.25">
      <c r="A25" s="18"/>
      <c r="B25" s="43"/>
      <c r="C25" s="43"/>
      <c r="D25" s="44"/>
      <c r="E25" s="44"/>
      <c r="F25" s="44"/>
      <c r="G25" s="43"/>
      <c r="H25" s="43"/>
      <c r="I25" s="10"/>
      <c r="J25" s="18"/>
    </row>
    <row r="26" spans="1:10" s="6" customFormat="1" x14ac:dyDescent="0.25">
      <c r="A26" s="18"/>
      <c r="B26" s="43"/>
      <c r="C26" s="43"/>
      <c r="D26" s="44"/>
      <c r="E26" s="44"/>
      <c r="F26" s="44"/>
      <c r="G26" s="43"/>
      <c r="H26" s="43"/>
      <c r="I26" s="10"/>
      <c r="J26" s="18"/>
    </row>
    <row r="27" spans="1:10" s="6" customFormat="1" x14ac:dyDescent="0.25">
      <c r="A27" s="18"/>
      <c r="B27" s="43"/>
      <c r="C27" s="43"/>
      <c r="D27" s="44"/>
      <c r="E27" s="44"/>
      <c r="F27" s="44"/>
      <c r="G27" s="43"/>
      <c r="H27" s="43"/>
      <c r="I27" s="10"/>
      <c r="J27" s="18"/>
    </row>
    <row r="28" spans="1:10" s="6" customFormat="1" x14ac:dyDescent="0.25">
      <c r="A28" s="18"/>
      <c r="B28" s="43"/>
      <c r="C28" s="43"/>
      <c r="D28" s="44"/>
      <c r="E28" s="44"/>
      <c r="F28" s="44"/>
      <c r="G28" s="43"/>
      <c r="H28" s="43"/>
      <c r="I28" s="10"/>
      <c r="J28" s="18"/>
    </row>
    <row r="29" spans="1:10" s="6" customFormat="1" x14ac:dyDescent="0.25">
      <c r="A29" s="18"/>
      <c r="B29" s="43"/>
      <c r="C29" s="43"/>
      <c r="D29" s="44"/>
      <c r="E29" s="44"/>
      <c r="F29" s="44"/>
      <c r="G29" s="43"/>
      <c r="H29" s="43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5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9" t="str">
        <f>Programa!D35</f>
        <v>M.C.I.A. Jessica A. Reyes Larios</v>
      </c>
      <c r="E34" s="29"/>
      <c r="F34" s="29"/>
      <c r="H34" s="29" t="str">
        <f>Programa!G35</f>
        <v>Mtro. Octavio Obil Martínez</v>
      </c>
      <c r="I34" s="29"/>
      <c r="J34" s="17"/>
    </row>
    <row r="35" spans="1:10" ht="28.5" customHeight="1" x14ac:dyDescent="0.25">
      <c r="A35" s="17"/>
      <c r="B35" s="9" t="str">
        <f>C7</f>
        <v>ALEJANDRO LARA MÁRQUEZ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Alejandro Lara Márquez</cp:lastModifiedBy>
  <cp:revision/>
  <cp:lastPrinted>2025-07-02T21:52:58Z</cp:lastPrinted>
  <dcterms:created xsi:type="dcterms:W3CDTF">2022-07-23T13:46:58Z</dcterms:created>
  <dcterms:modified xsi:type="dcterms:W3CDTF">2026-01-09T15:35:10Z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