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159D73B4-680C-47A6-9B3E-855BF85966B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<sst xmlns="http://schemas.openxmlformats.org/spreadsheetml/2006/main" count="113" uniqueCount="44">
  <si>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</si>
  <si>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</si>
  <si>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</si>
  <si>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</si>
  <si>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</si>
  <si>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</si>
  <si>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</si>
  <si>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</si>
  <si>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</si>
  <si>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</si>
  <si>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</si>
  <si>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</si>
  <si>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</si>
  <si>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</si>
  <si>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</si>
  <si>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</si>
  <si>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</si>
  <si>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</si>
  <si>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</si>
  <si>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</si>
  <si>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</si>
  <si>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</si>
  <si>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</si>
  <si>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</si>
  <si>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</si>
  <si>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MIA OCTAVIO OBIL MARTINEZ</t>
  </si>
  <si>
    <t>MC JESSICA A. REYES LARIOS</t>
  </si>
  <si>
    <t>Jefe de División de Ingeniería Ambiental</t>
  </si>
  <si>
    <t>TUTORÍA Y DIRECCIÓN INDIVIDUALIZADA (Asesor de Residencias Prof)</t>
  </si>
  <si>
    <t>Asesorar y apoyar a los residentes para que adquiera la mayor experiencia y formación trabajando en un proyecto específico dentro del área de su carrera</t>
  </si>
  <si>
    <t>3 Estudiante con proceso de residencia concluido. 
3 Informe técnico final entregado
3 Evaluación parcial y una final del residente</t>
  </si>
  <si>
    <t>Reuniones semanales de asesoría y seguimiento</t>
  </si>
  <si>
    <t>Asesoría, acompañamiento y supervisión en campo/laboratorio de actividades de la estudiante</t>
  </si>
  <si>
    <t>Revisión y correcciones de avances de Informe Técnico</t>
  </si>
  <si>
    <t>Realiza la 1a evaluación del residente</t>
  </si>
  <si>
    <t>Realiza la 2a evaluación del residente</t>
  </si>
  <si>
    <t>Realiza la 3a evaluación final del residente</t>
  </si>
  <si>
    <t>Revisión y aprobación de Informe Técnico</t>
  </si>
  <si>
    <t>Fotos</t>
  </si>
  <si>
    <t>Documento con observaciones</t>
  </si>
  <si>
    <t>Formatos de aprobación</t>
  </si>
  <si>
    <t>Formatos de evaluación</t>
  </si>
  <si>
    <t>Archivo digital de informe</t>
  </si>
  <si>
    <t>25/08/2025-12/12/2025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</si>
</sst>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7" zoomScaleNormal="160" zoomScaleSheetLayoutView="100" workbookViewId="0">
      <selection activeCell="J23" sqref="J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24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28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29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57.75" customHeight="1" x14ac:dyDescent="0.2">
      <c r="A16" s="18"/>
      <c r="B16" s="32" t="s">
        <v>30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">
      <c r="A20" s="18"/>
      <c r="B20" s="27" t="s">
        <v>31</v>
      </c>
      <c r="C20" s="28"/>
      <c r="D20" s="28"/>
      <c r="E20" s="28"/>
      <c r="F20" s="28"/>
      <c r="G20" s="29"/>
      <c r="H20" s="11" t="s">
        <v>43</v>
      </c>
      <c r="I20" s="18"/>
    </row>
    <row r="21" spans="1:9" s="6" customFormat="1" x14ac:dyDescent="0.2">
      <c r="A21" s="18"/>
      <c r="B21" s="27" t="s">
        <v>32</v>
      </c>
      <c r="C21" s="28"/>
      <c r="D21" s="28"/>
      <c r="E21" s="28"/>
      <c r="F21" s="28"/>
      <c r="G21" s="29"/>
      <c r="H21" s="11" t="s">
        <v>43</v>
      </c>
      <c r="I21" s="18"/>
    </row>
    <row r="22" spans="1:9" s="6" customFormat="1" x14ac:dyDescent="0.2">
      <c r="A22" s="18"/>
      <c r="B22" s="27" t="s">
        <v>33</v>
      </c>
      <c r="C22" s="28"/>
      <c r="D22" s="28"/>
      <c r="E22" s="28"/>
      <c r="F22" s="28"/>
      <c r="G22" s="29"/>
      <c r="H22" s="11" t="s">
        <v>43</v>
      </c>
      <c r="I22" s="18"/>
    </row>
    <row r="23" spans="1:9" s="6" customFormat="1" x14ac:dyDescent="0.2">
      <c r="A23" s="18"/>
      <c r="B23" s="27" t="s">
        <v>34</v>
      </c>
      <c r="C23" s="28"/>
      <c r="D23" s="28"/>
      <c r="E23" s="28"/>
      <c r="F23" s="28"/>
      <c r="G23" s="29"/>
      <c r="H23" s="11" t="s">
        <v>43</v>
      </c>
      <c r="I23" s="18"/>
    </row>
    <row r="24" spans="1:9" s="6" customFormat="1" x14ac:dyDescent="0.2">
      <c r="A24" s="18"/>
      <c r="B24" s="27" t="s">
        <v>35</v>
      </c>
      <c r="C24" s="28"/>
      <c r="D24" s="28"/>
      <c r="E24" s="28"/>
      <c r="F24" s="28"/>
      <c r="G24" s="29"/>
      <c r="H24" s="11" t="s">
        <v>43</v>
      </c>
      <c r="I24" s="18"/>
    </row>
    <row r="25" spans="1:9" s="6" customFormat="1" x14ac:dyDescent="0.2">
      <c r="A25" s="18"/>
      <c r="B25" s="27" t="s">
        <v>36</v>
      </c>
      <c r="C25" s="28"/>
      <c r="D25" s="28"/>
      <c r="E25" s="28"/>
      <c r="F25" s="28"/>
      <c r="G25" s="29"/>
      <c r="H25" s="11" t="s">
        <v>43</v>
      </c>
      <c r="I25" s="18"/>
    </row>
    <row r="26" spans="1:9" s="6" customFormat="1" x14ac:dyDescent="0.2">
      <c r="A26" s="18"/>
      <c r="B26" s="27" t="s">
        <v>37</v>
      </c>
      <c r="C26" s="28"/>
      <c r="D26" s="28"/>
      <c r="E26" s="28"/>
      <c r="F26" s="28"/>
      <c r="G26" s="29"/>
      <c r="H26" s="11" t="s">
        <v>43</v>
      </c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30" t="s">
        <v>26</v>
      </c>
      <c r="E35" s="30"/>
      <c r="F35"/>
      <c r="G35" s="30" t="s">
        <v>25</v>
      </c>
      <c r="H35" s="30"/>
      <c r="I35" s="17"/>
    </row>
    <row r="36" spans="1:9" ht="28.5" customHeight="1" x14ac:dyDescent="0.2">
      <c r="A36" s="17"/>
      <c r="B36" s="9" t="s">
        <v>11</v>
      </c>
      <c r="D36" s="40" t="s">
        <v>27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15" zoomScaleNormal="205" zoomScaleSheetLayoutView="115" workbookViewId="0">
      <selection activeCell="G20" sqref="G20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 de Residencias Prof)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Asesorar y apoyar a los residentes para que adquiera la mayor experiencia y formación trabajando en un proyecto específico dentro del área de su carrera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72.75" customHeight="1" x14ac:dyDescent="0.2">
      <c r="A16" s="18"/>
      <c r="B16" s="32" t="str">
        <f>Programa!B16</f>
        <v>3 Estudiante con proceso de residencia concluido. 
3 Informe técnico final entregado
3 Evaluación parcial y una final del residente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8" t="str">
        <f>Programa!B20</f>
        <v>Reuniones semanales de asesoría y seguimiento</v>
      </c>
      <c r="C20" s="48"/>
      <c r="D20" s="47" t="str">
        <f>Programa!H20</f>
        <v>25/08/2025-12/12/2025</v>
      </c>
      <c r="E20" s="47"/>
      <c r="F20" s="47"/>
      <c r="G20" s="48" t="s">
        <v>38</v>
      </c>
      <c r="H20" s="48"/>
      <c r="I20" s="10">
        <v>0.33</v>
      </c>
      <c r="J20" s="18"/>
    </row>
    <row r="21" spans="1:10" s="6" customFormat="1" ht="24" customHeight="1" x14ac:dyDescent="0.2">
      <c r="A21" s="18"/>
      <c r="B21" s="48" t="str">
        <f>Programa!B21</f>
        <v>Asesoría, acompañamiento y supervisión en campo/laboratorio de actividades de la estudiante</v>
      </c>
      <c r="C21" s="48"/>
      <c r="D21" s="47" t="str">
        <f>Programa!H21</f>
        <v>25/08/2025-12/12/2025</v>
      </c>
      <c r="E21" s="47"/>
      <c r="F21" s="47"/>
      <c r="G21" s="49" t="s">
        <v>39</v>
      </c>
      <c r="H21" s="49"/>
      <c r="I21" s="10">
        <v>0.33</v>
      </c>
      <c r="J21" s="18"/>
    </row>
    <row r="22" spans="1:10" s="6" customFormat="1" x14ac:dyDescent="0.2">
      <c r="A22" s="18"/>
      <c r="B22" s="48" t="str">
        <f>Programa!B22</f>
        <v>Revisión y correcciones de avances de Informe Técnico</v>
      </c>
      <c r="C22" s="48"/>
      <c r="D22" s="47" t="str">
        <f>Programa!H22</f>
        <v>25/08/2025-12/12/2025</v>
      </c>
      <c r="E22" s="47"/>
      <c r="F22" s="47"/>
      <c r="G22" s="48" t="s">
        <v>40</v>
      </c>
      <c r="H22" s="48"/>
      <c r="I22" s="10">
        <v>0.33</v>
      </c>
      <c r="J22" s="18"/>
    </row>
    <row r="23" spans="1:10" s="6" customFormat="1" x14ac:dyDescent="0.2">
      <c r="A23" s="18"/>
      <c r="B23" s="48" t="str">
        <f>Programa!B23</f>
        <v>Realiza la 1a evaluación del residente</v>
      </c>
      <c r="C23" s="48"/>
      <c r="D23" s="47" t="str">
        <f>Programa!H23</f>
        <v>25/08/2025-12/12/2025</v>
      </c>
      <c r="E23" s="47"/>
      <c r="F23" s="47"/>
      <c r="G23" s="49" t="s">
        <v>41</v>
      </c>
      <c r="H23" s="49"/>
      <c r="I23" s="10">
        <v>0.33</v>
      </c>
      <c r="J23" s="18"/>
    </row>
    <row r="24" spans="1:10" s="6" customFormat="1" x14ac:dyDescent="0.2">
      <c r="A24" s="18"/>
      <c r="B24" s="48" t="str">
        <f>Programa!B24</f>
        <v>Realiza la 2a evaluación del residente</v>
      </c>
      <c r="C24" s="48"/>
      <c r="D24" s="47" t="str">
        <f>Programa!H24</f>
        <v>25/08/2025-12/12/2025</v>
      </c>
      <c r="E24" s="47"/>
      <c r="F24" s="47"/>
      <c r="G24" s="49" t="s">
        <v>41</v>
      </c>
      <c r="H24" s="49"/>
      <c r="I24" s="10">
        <v>0</v>
      </c>
      <c r="J24" s="18"/>
    </row>
    <row r="25" spans="1:10" s="6" customFormat="1" x14ac:dyDescent="0.2">
      <c r="A25" s="18"/>
      <c r="B25" s="48" t="str">
        <f>Programa!B25</f>
        <v>Realiza la 3a evaluación final del residente</v>
      </c>
      <c r="C25" s="48"/>
      <c r="D25" s="47" t="str">
        <f>Programa!H25</f>
        <v>25/08/2025-12/12/2025</v>
      </c>
      <c r="E25" s="47"/>
      <c r="F25" s="47"/>
      <c r="G25" s="49" t="s">
        <v>41</v>
      </c>
      <c r="H25" s="49"/>
      <c r="I25" s="10">
        <v>0</v>
      </c>
      <c r="J25" s="18"/>
    </row>
    <row r="26" spans="1:10" s="6" customFormat="1" x14ac:dyDescent="0.2">
      <c r="A26" s="18"/>
      <c r="B26" s="48" t="str">
        <f>Programa!B26</f>
        <v>Revisión y aprobación de Informe Técnico</v>
      </c>
      <c r="C26" s="48"/>
      <c r="D26" s="47" t="str">
        <f>Programa!H26</f>
        <v>25/08/2025-12/12/2025</v>
      </c>
      <c r="E26" s="47"/>
      <c r="F26" s="47"/>
      <c r="G26" s="49" t="s">
        <v>42</v>
      </c>
      <c r="H26" s="49"/>
      <c r="I26" s="10">
        <v>0</v>
      </c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tr">
        <f>Programa!D35</f>
        <v>MC JESSICA A. REYES LARIOS</v>
      </c>
      <c r="E34" s="45"/>
      <c r="F34" s="45"/>
      <c r="H34" s="45" t="str">
        <f>Programa!G35</f>
        <v>MIA OCTAVIO OBIL MARTINEZ</v>
      </c>
      <c r="I34" s="45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30" zoomScaleNormal="130" zoomScaleSheetLayoutView="205" workbookViewId="0">
      <selection activeCell="G20" sqref="G20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 de Residencias Prof)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Asesorar y apoyar a los residentes para que adquiera la mayor experiencia y formación trabajando en un proyecto específico dentro del área de su carrera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3 Estudiante con proceso de residencia concluido. 
3 Informe técnico final entregado
3 Evaluación parcial y una final del residente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ht="32.25" customHeight="1" x14ac:dyDescent="0.2">
      <c r="A20" s="18"/>
      <c r="B20" s="49" t="str">
        <f>Programa!B20</f>
        <v>Reuniones semanales de asesoría y seguimiento</v>
      </c>
      <c r="C20" s="49"/>
      <c r="D20" s="47" t="str">
        <f>Programa!H20</f>
        <v>25/08/2025-12/12/2025</v>
      </c>
      <c r="E20" s="47"/>
      <c r="F20" s="47"/>
      <c r="G20" s="48" t="s">
        <v>38</v>
      </c>
      <c r="H20" s="48"/>
      <c r="I20" s="10">
        <v>0.66</v>
      </c>
      <c r="J20" s="18"/>
    </row>
    <row r="21" spans="1:10" s="6" customFormat="1" ht="35.25" customHeight="1" x14ac:dyDescent="0.2">
      <c r="A21" s="18"/>
      <c r="B21" s="49" t="str">
        <f>Programa!B21</f>
        <v>Asesoría, acompañamiento y supervisión en campo/laboratorio de actividades de la estudiante</v>
      </c>
      <c r="C21" s="49"/>
      <c r="D21" s="47" t="str">
        <f>Programa!H21</f>
        <v>25/08/2025-12/12/2025</v>
      </c>
      <c r="E21" s="47"/>
      <c r="F21" s="47"/>
      <c r="G21" s="49" t="s">
        <v>39</v>
      </c>
      <c r="H21" s="49"/>
      <c r="I21" s="10">
        <v>0.66</v>
      </c>
      <c r="J21" s="18"/>
    </row>
    <row r="22" spans="1:10" s="6" customFormat="1" ht="26.25" customHeight="1" x14ac:dyDescent="0.2">
      <c r="A22" s="18"/>
      <c r="B22" s="49" t="str">
        <f>Programa!B22</f>
        <v>Revisión y correcciones de avances de Informe Técnico</v>
      </c>
      <c r="C22" s="49"/>
      <c r="D22" s="47" t="str">
        <f>Programa!H22</f>
        <v>25/08/2025-12/12/2025</v>
      </c>
      <c r="E22" s="47"/>
      <c r="F22" s="47"/>
      <c r="G22" s="48" t="s">
        <v>40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>Realiza la 1a evaluación del residente</v>
      </c>
      <c r="C23" s="48"/>
      <c r="D23" s="47" t="str">
        <f>Programa!H23</f>
        <v>25/08/2025-12/12/2025</v>
      </c>
      <c r="E23" s="47"/>
      <c r="F23" s="47"/>
      <c r="G23" s="49" t="s">
        <v>41</v>
      </c>
      <c r="H23" s="49"/>
      <c r="I23" s="10">
        <v>0.66</v>
      </c>
      <c r="J23" s="18"/>
    </row>
    <row r="24" spans="1:10" s="6" customFormat="1" x14ac:dyDescent="0.2">
      <c r="A24" s="18"/>
      <c r="B24" s="48" t="str">
        <f>Programa!B24</f>
        <v>Realiza la 2a evaluación del residente</v>
      </c>
      <c r="C24" s="48"/>
      <c r="D24" s="47" t="str">
        <f>Programa!H24</f>
        <v>25/08/2025-12/12/2025</v>
      </c>
      <c r="E24" s="47"/>
      <c r="F24" s="47"/>
      <c r="G24" s="49" t="s">
        <v>41</v>
      </c>
      <c r="H24" s="49"/>
      <c r="I24" s="10">
        <v>0.66</v>
      </c>
      <c r="J24" s="18"/>
    </row>
    <row r="25" spans="1:10" s="6" customFormat="1" x14ac:dyDescent="0.2">
      <c r="A25" s="18"/>
      <c r="B25" s="48" t="str">
        <f>Programa!B25</f>
        <v>Realiza la 3a evaluación final del residente</v>
      </c>
      <c r="C25" s="48"/>
      <c r="D25" s="47" t="str">
        <f>Programa!H25</f>
        <v>25/08/2025-12/12/2025</v>
      </c>
      <c r="E25" s="47"/>
      <c r="F25" s="47"/>
      <c r="G25" s="49" t="s">
        <v>41</v>
      </c>
      <c r="H25" s="49"/>
      <c r="I25" s="10">
        <v>0</v>
      </c>
      <c r="J25" s="18"/>
    </row>
    <row r="26" spans="1:10" s="6" customFormat="1" x14ac:dyDescent="0.2">
      <c r="A26" s="18"/>
      <c r="B26" s="48" t="str">
        <f>Programa!B26</f>
        <v>Revisión y aprobación de Informe Técnico</v>
      </c>
      <c r="C26" s="48"/>
      <c r="D26" s="47" t="str">
        <f>Programa!H26</f>
        <v>25/08/2025-12/12/2025</v>
      </c>
      <c r="E26" s="47"/>
      <c r="F26" s="47"/>
      <c r="G26" s="49" t="s">
        <v>42</v>
      </c>
      <c r="H26" s="49"/>
      <c r="I26" s="10">
        <v>0</v>
      </c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1" zoomScale="145" zoomScaleNormal="145" zoomScaleSheetLayoutView="10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ERASTO DEL ANGEL PEREZ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TUTORÍA Y DIRECCIÓN INDIVIDUALIZADA (Asesor de Residencias Prof)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Asesorar y apoyar a los residentes para que adquiera la mayor experiencia y formación trabajando en un proyecto específico dentro del área de su carrera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3 Estudiante con proceso de residencia concluido. 
3 Informe técnico final entregado
3 Evaluación parcial y una final del residente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8" t="str">
        <f>Programa!B20</f>
        <v>Reuniones semanales de asesoría y seguimiento</v>
      </c>
      <c r="C20" s="48"/>
      <c r="D20" s="47" t="str">
        <f>Programa!H20</f>
        <v>25/08/2025-12/12/2025</v>
      </c>
      <c r="E20" s="47"/>
      <c r="F20" s="47"/>
      <c r="G20" s="48" t="s">
        <v>38</v>
      </c>
      <c r="H20" s="48"/>
      <c r="I20" s="10">
        <v>1</v>
      </c>
      <c r="J20" s="18"/>
    </row>
    <row r="21" spans="1:10" s="6" customFormat="1" ht="27.75" customHeight="1" x14ac:dyDescent="0.2">
      <c r="A21" s="18"/>
      <c r="B21" s="49" t="str">
        <f>Programa!B21</f>
        <v>Asesoría, acompañamiento y supervisión en campo/laboratorio de actividades de la estudiante</v>
      </c>
      <c r="C21" s="49"/>
      <c r="D21" s="47" t="str">
        <f>Programa!H21</f>
        <v>25/08/2025-12/12/2025</v>
      </c>
      <c r="E21" s="47"/>
      <c r="F21" s="47"/>
      <c r="G21" s="49" t="s">
        <v>39</v>
      </c>
      <c r="H21" s="49"/>
      <c r="I21" s="10">
        <v>1</v>
      </c>
      <c r="J21" s="18"/>
    </row>
    <row r="22" spans="1:10" s="6" customFormat="1" x14ac:dyDescent="0.2">
      <c r="A22" s="18"/>
      <c r="B22" s="48" t="str">
        <f>Programa!B22</f>
        <v>Revisión y correcciones de avances de Informe Técnico</v>
      </c>
      <c r="C22" s="48"/>
      <c r="D22" s="47" t="str">
        <f>Programa!H22</f>
        <v>25/08/2025-12/12/2025</v>
      </c>
      <c r="E22" s="47"/>
      <c r="F22" s="47"/>
      <c r="G22" s="48" t="s">
        <v>40</v>
      </c>
      <c r="H22" s="48"/>
      <c r="I22" s="10">
        <v>1</v>
      </c>
      <c r="J22" s="18"/>
    </row>
    <row r="23" spans="1:10" s="6" customFormat="1" x14ac:dyDescent="0.2">
      <c r="A23" s="18"/>
      <c r="B23" s="48" t="str">
        <f>Programa!B23</f>
        <v>Realiza la 1a evaluación del residente</v>
      </c>
      <c r="C23" s="48"/>
      <c r="D23" s="47" t="str">
        <f>Programa!H23</f>
        <v>25/08/2025-12/12/2025</v>
      </c>
      <c r="E23" s="47"/>
      <c r="F23" s="47"/>
      <c r="G23" s="49" t="s">
        <v>41</v>
      </c>
      <c r="H23" s="49"/>
      <c r="I23" s="10">
        <v>1</v>
      </c>
      <c r="J23" s="18"/>
    </row>
    <row r="24" spans="1:10" s="6" customFormat="1" x14ac:dyDescent="0.2">
      <c r="A24" s="18"/>
      <c r="B24" s="48" t="str">
        <f>Programa!B24</f>
        <v>Realiza la 2a evaluación del residente</v>
      </c>
      <c r="C24" s="48"/>
      <c r="D24" s="47" t="str">
        <f>Programa!H24</f>
        <v>25/08/2025-12/12/2025</v>
      </c>
      <c r="E24" s="47"/>
      <c r="F24" s="47"/>
      <c r="G24" s="49" t="s">
        <v>41</v>
      </c>
      <c r="H24" s="49"/>
      <c r="I24" s="10">
        <v>1</v>
      </c>
      <c r="J24" s="18"/>
    </row>
    <row r="25" spans="1:10" s="6" customFormat="1" x14ac:dyDescent="0.2">
      <c r="A25" s="18"/>
      <c r="B25" s="48" t="str">
        <f>Programa!B25</f>
        <v>Realiza la 3a evaluación final del residente</v>
      </c>
      <c r="C25" s="48"/>
      <c r="D25" s="47" t="str">
        <f>Programa!H25</f>
        <v>25/08/2025-12/12/2025</v>
      </c>
      <c r="E25" s="47"/>
      <c r="F25" s="47"/>
      <c r="G25" s="49" t="s">
        <v>41</v>
      </c>
      <c r="H25" s="49"/>
      <c r="I25" s="10">
        <v>1</v>
      </c>
      <c r="J25" s="18"/>
    </row>
    <row r="26" spans="1:10" s="6" customFormat="1" ht="26.25" customHeight="1" x14ac:dyDescent="0.2">
      <c r="A26" s="18"/>
      <c r="B26" s="48" t="str">
        <f>Programa!B26</f>
        <v>Revisión y aprobación de Informe Técnico</v>
      </c>
      <c r="C26" s="48"/>
      <c r="D26" s="47" t="str">
        <f>Programa!H26</f>
        <v>25/08/2025-12/12/2025</v>
      </c>
      <c r="E26" s="47"/>
      <c r="F26" s="47"/>
      <c r="G26" s="49" t="s">
        <v>42</v>
      </c>
      <c r="H26" s="49"/>
      <c r="I26" s="10">
        <v>1</v>
      </c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tr">
        <f>Programa!D35</f>
        <v>MC JESSICA A. REYES LARIOS</v>
      </c>
      <c r="E34" s="45"/>
      <c r="F34" s="45"/>
      <c r="H34" s="45" t="str">
        <f>Programa!G35</f>
        <v>MIA OCTAVIO OBIL MARTINEZ</v>
      </c>
      <c r="I34" s="45"/>
      <c r="J34" s="17"/>
    </row>
    <row r="35" spans="1:10" ht="28.5" customHeight="1" x14ac:dyDescent="0.2">
      <c r="A35" s="17"/>
      <c r="B35" s="9" t="str">
        <f>C7</f>
        <v>ERASTO DEL ANGEL PEREZ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2026-01-08T17:41:38Z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