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\"/>
    </mc:Choice>
  </mc:AlternateContent>
  <xr:revisionPtr revIDLastSave="0" documentId="13_ncr:1_{663B0923-DB2C-4D07-B526-EA396BD3B80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7" l="1"/>
  <c r="B35" i="1" l="1"/>
  <c r="B21" i="7"/>
  <c r="D34" i="7"/>
  <c r="D34" i="8"/>
  <c r="B22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2" i="7"/>
  <c r="D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<sst xmlns="http://schemas.openxmlformats.org/spreadsheetml/2006/main" count="89" uniqueCount="39">
  <si>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</si>
  <si>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</si>
  <si>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</si>
  <si>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</si>
  <si>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</si>
  <si>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</si>
  <si>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</si>
  <si>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</si>
  <si>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</si>
  <si>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</si>
  <si>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</si>
  <si>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</si>
  <si>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</si>
  <si>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</si>
  <si>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</si>
  <si>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</si>
  <si>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</si>
  <si>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</si>
  <si>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</si>
  <si>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</si>
  <si>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</si>
  <si>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</si>
  <si>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</si>
  <si>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</si>
  <si>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</si>
  <si>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GESTION ACADEMICA (COLAB EVEN ACAD)</t>
  </si>
  <si>
    <t>Generar propuestas e innovaciones, para el diseño y desarrollo de proyectos docentes institucionales en forma conjunta, participativa e integral, a través de la conformación de equipos de trabajo.</t>
  </si>
  <si>
    <t>3 eventos organizados</t>
  </si>
  <si>
    <t>Participar como colaborador en la planeación, organización y ejecución de actividades asignadas para eventos académicos del PE Foro de Egresados 2025.</t>
  </si>
  <si>
    <t>Participar como colaborador en la planeación, organización y ejecución de actividades asignadas para eventos académicos del PE CMIDT 2025.</t>
  </si>
  <si>
    <t>Actas de academia</t>
  </si>
  <si>
    <t>Las actas de las juntas de academia están en el libro de actas, bajo resguardo de la Secretaria de academia.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</si>
  <si>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</si>
  <si>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</si>
  <si>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</si>
  <si>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</si>
  <si>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</si>
  <si>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25/08/2025-07/01/2026</t>
  </si>
  <si>
    <t>Participar como colaborador en la planeación, organización de actividades asignadas para eventos académicos del PE Concurso Estatal de programación.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</si>
</sst>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4" zoomScale="126" zoomScaleNormal="160" zoomScaleSheetLayoutView="115" workbookViewId="0">
      <selection activeCell="H20" sqref="H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36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23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24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25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27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ht="30" customHeight="1" x14ac:dyDescent="0.25">
      <c r="A20" s="18"/>
      <c r="B20" s="43" t="s">
        <v>28</v>
      </c>
      <c r="C20" s="44"/>
      <c r="D20" s="44"/>
      <c r="E20" s="44"/>
      <c r="F20" s="44"/>
      <c r="G20" s="45"/>
      <c r="H20" s="54" t="s">
        <v>37</v>
      </c>
      <c r="I20" s="18"/>
    </row>
    <row r="21" spans="1:9" s="6" customFormat="1" ht="30" customHeight="1" x14ac:dyDescent="0.25">
      <c r="A21" s="18"/>
      <c r="B21" s="46" t="s">
        <v>29</v>
      </c>
      <c r="C21" s="47"/>
      <c r="D21" s="47"/>
      <c r="E21" s="47"/>
      <c r="F21" s="47"/>
      <c r="G21" s="48"/>
      <c r="H21" s="54" t="s">
        <v>37</v>
      </c>
      <c r="I21" s="18"/>
    </row>
    <row r="22" spans="1:9" s="6" customFormat="1" ht="30" customHeight="1" x14ac:dyDescent="0.25">
      <c r="A22" s="18"/>
      <c r="B22" s="43" t="s">
        <v>38</v>
      </c>
      <c r="C22" s="44"/>
      <c r="D22" s="44"/>
      <c r="E22" s="44"/>
      <c r="F22" s="44"/>
      <c r="G22" s="45"/>
      <c r="H22" s="54" t="s">
        <v>37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7" t="s">
        <v>33</v>
      </c>
      <c r="E35" s="37"/>
      <c r="F35"/>
      <c r="G35" s="37" t="s">
        <v>35</v>
      </c>
      <c r="H35" s="37"/>
      <c r="I35" s="17"/>
    </row>
    <row r="36" spans="1:9" ht="45" customHeight="1" x14ac:dyDescent="0.25">
      <c r="A36" s="17"/>
      <c r="B36" s="9" t="s">
        <v>11</v>
      </c>
      <c r="D36" s="38" t="s">
        <v>34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="102" zoomScaleNormal="205" zoomScaleSheetLayoutView="160" workbookViewId="0">
      <selection activeCell="B38" sqref="B3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35" t="str">
        <f>Programa!E5</f>
        <v>SISTEMAS COMPUTACIONALES</v>
      </c>
      <c r="F5" s="35"/>
      <c r="G5" s="3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MTI. ANGELINA MÁRQUEZ JIMÉNEZ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(COLAB EVEN ACAD)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3 eventos organizados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53" t="s">
        <v>16</v>
      </c>
      <c r="E19" s="53"/>
      <c r="F19" s="53"/>
      <c r="G19" s="34" t="s">
        <v>17</v>
      </c>
      <c r="H19" s="34"/>
      <c r="I19" s="20" t="s">
        <v>18</v>
      </c>
      <c r="J19" s="18"/>
    </row>
    <row r="20" spans="1:10" s="6" customFormat="1" ht="66" customHeight="1" x14ac:dyDescent="0.25">
      <c r="A20" s="18"/>
      <c r="B20" s="52" t="str">
        <f>Programa!B20</f>
        <v>Participar como colaborador en la planeación, organización y ejecución de actividades asignadas para eventos académicos del PE Foro de Egresados 2025.</v>
      </c>
      <c r="C20" s="52"/>
      <c r="D20" s="50" t="str">
        <f>Programa!H20</f>
        <v>25/08/2025-07/01/2026</v>
      </c>
      <c r="E20" s="50"/>
      <c r="F20" s="50"/>
      <c r="G20" s="29" t="s">
        <v>30</v>
      </c>
      <c r="H20" s="29"/>
      <c r="I20" s="10">
        <v>0.33</v>
      </c>
      <c r="J20" s="18"/>
    </row>
    <row r="21" spans="1:10" s="6" customFormat="1" ht="66" customHeight="1" x14ac:dyDescent="0.25">
      <c r="A21" s="18"/>
      <c r="B21" s="52" t="str">
        <f>Programa!B21</f>
        <v>Participar como colaborador en la planeación, organización y ejecución de actividades asignadas para eventos académicos del PE CMIDT 2025.</v>
      </c>
      <c r="C21" s="52"/>
      <c r="D21" s="50" t="str">
        <f>Programa!H21</f>
        <v>25/08/2025-07/01/2026</v>
      </c>
      <c r="E21" s="50"/>
      <c r="F21" s="50"/>
      <c r="G21" s="29" t="s">
        <v>30</v>
      </c>
      <c r="H21" s="29"/>
      <c r="I21" s="10">
        <v>0.33</v>
      </c>
      <c r="J21" s="18"/>
    </row>
    <row r="22" spans="1:10" s="6" customFormat="1" ht="66" customHeight="1" x14ac:dyDescent="0.25">
      <c r="A22" s="18"/>
      <c r="B22" s="52" t="str">
        <f>Programa!B22</f>
        <v>Participar como colaborador en la planeación, organización de actividades asignadas para eventos académicos del PE Concurso Estatal de programación.</v>
      </c>
      <c r="C22" s="52"/>
      <c r="D22" s="50" t="str">
        <f>Programa!H22</f>
        <v>25/08/2025-07/01/2026</v>
      </c>
      <c r="E22" s="50"/>
      <c r="F22" s="50"/>
      <c r="G22" s="29" t="s">
        <v>30</v>
      </c>
      <c r="H22" s="29"/>
      <c r="I22" s="10">
        <v>0.33</v>
      </c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 t="s">
        <v>31</v>
      </c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7" t="str">
        <f>Programa!D35</f>
        <v>ISC. DIEGO DE JESÚS VELAZQUEZ LUCHO</v>
      </c>
      <c r="E34" s="37"/>
      <c r="F34" s="37"/>
      <c r="H34" s="37" t="str">
        <f>Programa!G35</f>
        <v>MIA. OCTAVIO OBIL MARTÍNEZ</v>
      </c>
      <c r="I34" s="37"/>
      <c r="J34" s="17"/>
    </row>
    <row r="35" spans="1:10" ht="49.2" customHeight="1" x14ac:dyDescent="0.25">
      <c r="A35" s="17"/>
      <c r="B35" s="9" t="s">
        <v>11</v>
      </c>
      <c r="D35" s="51" t="s">
        <v>32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6" zoomScale="175" zoomScaleNormal="175" zoomScaleSheetLayoutView="205" workbookViewId="0">
      <selection activeCell="B23" sqref="B23:F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35" t="str">
        <f>Programa!E5</f>
        <v>SISTEMAS COMPUTACIONALES</v>
      </c>
      <c r="F5" s="35"/>
      <c r="G5" s="3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MTI. ANGELINA MÁRQUEZ JIMÉNEZ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(COLAB EVEN ACAD)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3 eventos organizados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53" t="s">
        <v>16</v>
      </c>
      <c r="E19" s="53"/>
      <c r="F19" s="53"/>
      <c r="G19" s="34" t="s">
        <v>17</v>
      </c>
      <c r="H19" s="34"/>
      <c r="I19" s="20" t="s">
        <v>18</v>
      </c>
      <c r="J19" s="18"/>
    </row>
    <row r="20" spans="1:10" s="6" customFormat="1" ht="50.4" customHeight="1" x14ac:dyDescent="0.25">
      <c r="A20" s="18"/>
      <c r="B20" s="52" t="str">
        <f>Programa!B20</f>
        <v>Participar como colaborador en la planeación, organización y ejecución de actividades asignadas para eventos académicos del PE Foro de Egresados 2025.</v>
      </c>
      <c r="C20" s="52"/>
      <c r="D20" s="50" t="str">
        <f>Programa!H20</f>
        <v>25/08/2025-07/01/2026</v>
      </c>
      <c r="E20" s="50"/>
      <c r="F20" s="50"/>
      <c r="G20" s="49"/>
      <c r="H20" s="49"/>
      <c r="I20" s="10"/>
      <c r="J20" s="18"/>
    </row>
    <row r="21" spans="1:10" s="6" customFormat="1" ht="51.6" customHeight="1" x14ac:dyDescent="0.25">
      <c r="A21" s="18"/>
      <c r="B21" s="52" t="str">
        <f>Programa!B21</f>
        <v>Participar como colaborador en la planeación, organización y ejecución de actividades asignadas para eventos académicos del PE CMIDT 2025.</v>
      </c>
      <c r="C21" s="52"/>
      <c r="D21" s="50" t="str">
        <f>Programa!H21</f>
        <v>25/08/2025-07/01/2026</v>
      </c>
      <c r="E21" s="50"/>
      <c r="F21" s="50"/>
      <c r="G21" s="49"/>
      <c r="H21" s="49"/>
      <c r="I21" s="10"/>
      <c r="J21" s="18"/>
    </row>
    <row r="22" spans="1:10" s="6" customFormat="1" ht="54.6" customHeight="1" x14ac:dyDescent="0.25">
      <c r="A22" s="18"/>
      <c r="B22" s="52" t="str">
        <f>Programa!B22</f>
        <v>Participar como colaborador en la planeación, organización de actividades asignadas para eventos académicos del PE Concurso Estatal de programación.</v>
      </c>
      <c r="C22" s="52"/>
      <c r="D22" s="50" t="str">
        <f>Programa!H22</f>
        <v>25/08/2025-07/01/2026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7" t="str">
        <f>Programa!D35</f>
        <v>ISC. DIEGO DE JESÚS VELAZQUEZ LUCHO</v>
      </c>
      <c r="E34" s="37"/>
      <c r="F34" s="37"/>
      <c r="H34" s="37" t="str">
        <f>Programa!G35</f>
        <v>MIA. OCTAVIO OBIL MARTÍNEZ</v>
      </c>
      <c r="I34" s="37"/>
      <c r="J34" s="17"/>
    </row>
    <row r="35" spans="1:10" ht="28.5" customHeight="1" x14ac:dyDescent="0.25">
      <c r="A35" s="17"/>
      <c r="B35" s="9" t="str">
        <f>C7</f>
        <v>MTI. ANGELINA MÁRQUEZ JIMÉNEZ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5"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35" t="str">
        <f>Programa!E5</f>
        <v>SISTEMAS COMPUTACIONALES</v>
      </c>
      <c r="F5" s="35"/>
      <c r="G5" s="3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MTI. ANGELINA MÁRQUEZ JIMÉNEZ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(COLAB EVEN ACAD)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3 eventos organizados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53" t="s">
        <v>16</v>
      </c>
      <c r="E19" s="53"/>
      <c r="F19" s="53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9" t="str">
        <f>Programa!B20</f>
        <v>Participar como colaborador en la planeación, organización y ejecución de actividades asignadas para eventos académicos del PE Foro de Egresados 2025.</v>
      </c>
      <c r="C20" s="49"/>
      <c r="D20" s="50" t="str">
        <f>Programa!H20</f>
        <v>25/08/2025-07/01/2026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Participar como colaborador en la planeación, organización y ejecución de actividades asignadas para eventos académicos del PE CMIDT 2025.</v>
      </c>
      <c r="C21" s="49"/>
      <c r="D21" s="50" t="str">
        <f>Programa!H21</f>
        <v>25/08/2025-07/01/2026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Participar como colaborador en la planeación, organización de actividades asignadas para eventos académicos del PE Concurso Estatal de programación.</v>
      </c>
      <c r="C22" s="49"/>
      <c r="D22" s="50" t="str">
        <f>Programa!H22</f>
        <v>25/08/2025-07/01/2026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ISC. DIEGO DE JESÚS VELAZQUEZ LUCHO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5">
      <c r="A35" s="17"/>
      <c r="B35" s="9" t="str">
        <f>C7</f>
        <v>MTI. ANGELINA MÁRQUEZ JIMÉNEZ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87f237c-3101-4265-aa9b-ec3b3a62240c"/>
    <ds:schemaRef ds:uri="4c96f4e2-f7db-4e02-b8f8-29de1b03c96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2025-10-09T23:03:16Z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