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2025\Agosto\Reporte proyectos especiales\Nuevo Formato Repor 2\"/>
    </mc:Choice>
  </mc:AlternateContent>
  <xr:revisionPtr revIDLastSave="0" documentId="13_ncr:1_{28E5915D-DB91-4FB4-BFCF-53DB351396CA}" xr6:coauthVersionLast="36" xr6:coauthVersionMax="47" xr10:uidLastSave="{00000000-0000-0000-0000-000000000000}"/>
  <bookViews>
    <workbookView xWindow="0" yWindow="0" windowWidth="23040" windowHeight="894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9" l="1"/>
  <c r="B21" i="9"/>
  <c r="D21" i="8"/>
  <c r="B21" i="8"/>
  <c r="D21" i="7"/>
  <c r="B21" i="7"/>
  <c r="B34" i="9" l="1"/>
  <c r="B34" i="8"/>
  <c r="H34" i="7"/>
  <c r="B34" i="7" l="1"/>
  <c r="B35" i="1" l="1"/>
  <c r="D34" i="7"/>
  <c r="D34" i="8"/>
  <c r="H34" i="9" l="1"/>
  <c r="D34" i="9"/>
  <c r="D20" i="9"/>
  <c r="B20" i="9"/>
  <c r="B16" i="9"/>
  <c r="B13" i="9"/>
  <c r="C10" i="9"/>
  <c r="H8" i="9"/>
  <c r="C7" i="9"/>
  <c r="E5" i="9"/>
  <c r="H34" i="8"/>
  <c r="D20" i="8"/>
  <c r="B20" i="8"/>
  <c r="B16" i="8"/>
  <c r="B13" i="8"/>
  <c r="C10" i="8"/>
  <c r="H8" i="8"/>
  <c r="C7" i="8"/>
  <c r="E5" i="8"/>
  <c r="D20" i="7"/>
  <c r="B20" i="7"/>
  <c r="B16" i="7"/>
  <c r="B13" i="7"/>
  <c r="C10" i="7"/>
  <c r="H8" i="7"/>
  <c r="C7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<sst xmlns="http://schemas.openxmlformats.org/spreadsheetml/2006/main" count="87" uniqueCount="37">
  <si>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</si>
  <si>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</si>
  <si>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</si>
  <si>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</si>
  <si>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</si>
  <si>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</si>
  <si>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</si>
  <si>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</si>
  <si>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</si>
  <si>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</si>
  <si>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</si>
  <si>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</si>
  <si>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</si>
  <si>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</si>
  <si>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</si>
  <si>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</si>
  <si>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</si>
  <si>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</si>
  <si>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</si>
  <si>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</si>
  <si>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</si>
  <si>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</si>
  <si>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MTI. ANGELINA MÁRQUEZ JIMÉNEZ</t>
  </si>
  <si>
    <t>Ago-Dic 2025</t>
  </si>
  <si>
    <t>Jefe de División de Ingeniería EN SISTEMAS COMPUTACIONALES</t>
  </si>
  <si>
    <t>ISC. DIEGO DE JESÚS VELAZQUEZ LUCHO</t>
  </si>
  <si>
    <t>Jefe de División de Ingeniería en Sistemas Computacionales</t>
  </si>
  <si>
    <t>MIA. OCTAVIO OBIL MARTÍNEZ</t>
  </si>
  <si>
    <t>SISTEMAS COMPUTACIONALES</t>
  </si>
  <si>
    <t>25/08/2025-07/01/2026</t>
  </si>
  <si>
    <t>VINCULACIÓN (BANCO DE PROYECTOS)</t>
  </si>
  <si>
    <t xml:space="preserve">Realizar actividades que complementen la labor docente que garanticen la calidad en el proceso de enseñanza-aprendizaje. </t>
  </si>
  <si>
    <t>2 Propuestas para el Banco de Proyectos de Residencias</t>
  </si>
  <si>
    <t>Detectar necesidades en el entorno que requieran una solución a través de proyectos para el banco de proyectos de residencias</t>
  </si>
  <si>
    <t>Requisitar los formatos de propuesta de proyecto de residencias profesionales y entregar a la jefatura de División las propuestas para el Banco de Proyectos de Residencias</t>
  </si>
  <si>
    <t>Email de solicitud de cita en empresa del entorno</t>
  </si>
  <si>
    <t>Email de respuesta de la 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</si>
</sst>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2" xfId="0" applyFont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504458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679946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663958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zoomScale="93" zoomScaleNormal="160" zoomScaleSheetLayoutView="130" workbookViewId="0">
      <selection activeCell="E5" sqref="E5:G5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7" width="13.77734375" style="1" customWidth="1"/>
    <col min="8" max="8" width="11.44140625" style="1"/>
    <col min="9" max="9" width="1.664062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42" t="s">
        <v>21</v>
      </c>
      <c r="C2" s="43"/>
      <c r="D2" s="43"/>
      <c r="E2" s="43"/>
      <c r="F2" s="43"/>
      <c r="G2" s="43"/>
      <c r="H2" s="43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48" t="s">
        <v>0</v>
      </c>
      <c r="C4" s="48"/>
      <c r="D4" s="48"/>
      <c r="E4" s="48"/>
      <c r="F4" s="48"/>
      <c r="G4" s="48"/>
      <c r="H4" s="48"/>
      <c r="I4" s="17"/>
    </row>
    <row r="5" spans="1:16" x14ac:dyDescent="0.25">
      <c r="A5" s="17"/>
      <c r="B5" s="49" t="s">
        <v>1</v>
      </c>
      <c r="C5" s="49"/>
      <c r="D5" s="49"/>
      <c r="E5" s="27" t="s">
        <v>28</v>
      </c>
      <c r="F5" s="27"/>
      <c r="G5" s="27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47" t="s">
        <v>22</v>
      </c>
      <c r="D7" s="47"/>
      <c r="E7" s="47"/>
      <c r="F7" s="47"/>
      <c r="G7" s="47"/>
      <c r="H7" s="47"/>
      <c r="I7" s="17"/>
    </row>
    <row r="8" spans="1:16" ht="14.4" x14ac:dyDescent="0.3">
      <c r="A8" s="17"/>
      <c r="B8"/>
      <c r="C8"/>
      <c r="D8"/>
      <c r="F8" s="4" t="s">
        <v>3</v>
      </c>
      <c r="G8" s="29" t="s">
        <v>23</v>
      </c>
      <c r="H8" s="29"/>
      <c r="I8" s="17"/>
    </row>
    <row r="9" spans="1:16" x14ac:dyDescent="0.25">
      <c r="A9" s="17"/>
      <c r="I9" s="17"/>
    </row>
    <row r="10" spans="1:16" x14ac:dyDescent="0.25">
      <c r="A10" s="17"/>
      <c r="B10" s="4" t="s">
        <v>4</v>
      </c>
      <c r="C10" s="47" t="s">
        <v>30</v>
      </c>
      <c r="D10" s="47"/>
      <c r="E10" s="47"/>
      <c r="F10" s="47"/>
      <c r="G10" s="47"/>
      <c r="H10" s="47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50.4" customHeight="1" x14ac:dyDescent="0.25">
      <c r="A13" s="18"/>
      <c r="B13" s="28" t="s">
        <v>31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25.5" customHeight="1" x14ac:dyDescent="0.25">
      <c r="A16" s="18"/>
      <c r="B16" s="28" t="s">
        <v>32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ht="26.4" x14ac:dyDescent="0.25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ht="30" customHeight="1" x14ac:dyDescent="0.25">
      <c r="A20" s="18"/>
      <c r="B20" s="36" t="s">
        <v>33</v>
      </c>
      <c r="C20" s="37"/>
      <c r="D20" s="37"/>
      <c r="E20" s="37"/>
      <c r="F20" s="37"/>
      <c r="G20" s="38"/>
      <c r="H20" s="22" t="s">
        <v>29</v>
      </c>
      <c r="I20" s="18"/>
    </row>
    <row r="21" spans="1:9" s="6" customFormat="1" ht="30" customHeight="1" x14ac:dyDescent="0.25">
      <c r="A21" s="18"/>
      <c r="B21" s="36" t="s">
        <v>34</v>
      </c>
      <c r="C21" s="37"/>
      <c r="D21" s="37"/>
      <c r="E21" s="37"/>
      <c r="F21" s="37"/>
      <c r="G21" s="38"/>
      <c r="H21" s="22" t="s">
        <v>29</v>
      </c>
      <c r="I21" s="18"/>
    </row>
    <row r="22" spans="1:9" s="6" customFormat="1" ht="30" customHeight="1" x14ac:dyDescent="0.25">
      <c r="A22" s="18"/>
      <c r="B22" s="39"/>
      <c r="C22" s="40"/>
      <c r="D22" s="40"/>
      <c r="E22" s="40"/>
      <c r="F22" s="40"/>
      <c r="G22" s="41"/>
      <c r="H22" s="22"/>
      <c r="I22" s="18"/>
    </row>
    <row r="23" spans="1:9" s="6" customFormat="1" x14ac:dyDescent="0.25">
      <c r="A23" s="18"/>
      <c r="B23" s="44"/>
      <c r="C23" s="45"/>
      <c r="D23" s="45"/>
      <c r="E23" s="45"/>
      <c r="F23" s="45"/>
      <c r="G23" s="46"/>
      <c r="H23" s="11"/>
      <c r="I23" s="18"/>
    </row>
    <row r="24" spans="1:9" s="6" customFormat="1" x14ac:dyDescent="0.25">
      <c r="A24" s="18"/>
      <c r="B24" s="44"/>
      <c r="C24" s="45"/>
      <c r="D24" s="45"/>
      <c r="E24" s="45"/>
      <c r="F24" s="45"/>
      <c r="G24" s="46"/>
      <c r="H24" s="11"/>
      <c r="I24" s="18"/>
    </row>
    <row r="25" spans="1:9" s="6" customFormat="1" x14ac:dyDescent="0.25">
      <c r="A25" s="18"/>
      <c r="B25" s="44"/>
      <c r="C25" s="45"/>
      <c r="D25" s="45"/>
      <c r="E25" s="45"/>
      <c r="F25" s="45"/>
      <c r="G25" s="46"/>
      <c r="H25" s="11"/>
      <c r="I25" s="18"/>
    </row>
    <row r="26" spans="1:9" s="6" customFormat="1" x14ac:dyDescent="0.25">
      <c r="A26" s="18"/>
      <c r="B26" s="44"/>
      <c r="C26" s="45"/>
      <c r="D26" s="45"/>
      <c r="E26" s="45"/>
      <c r="F26" s="45"/>
      <c r="G26" s="46"/>
      <c r="H26" s="11"/>
      <c r="I26" s="18"/>
    </row>
    <row r="27" spans="1:9" s="6" customFormat="1" x14ac:dyDescent="0.25">
      <c r="A27" s="18"/>
      <c r="B27" s="44"/>
      <c r="C27" s="45"/>
      <c r="D27" s="45"/>
      <c r="E27" s="45"/>
      <c r="F27" s="45"/>
      <c r="G27" s="46"/>
      <c r="H27" s="11"/>
      <c r="I27" s="18"/>
    </row>
    <row r="28" spans="1:9" s="6" customFormat="1" x14ac:dyDescent="0.25">
      <c r="A28" s="18"/>
      <c r="B28" s="44"/>
      <c r="C28" s="45"/>
      <c r="D28" s="45"/>
      <c r="E28" s="45"/>
      <c r="F28" s="45"/>
      <c r="G28" s="46"/>
      <c r="H28" s="11"/>
      <c r="I28" s="18"/>
    </row>
    <row r="29" spans="1:9" s="6" customFormat="1" x14ac:dyDescent="0.25">
      <c r="A29" s="18"/>
      <c r="B29" s="44"/>
      <c r="C29" s="45"/>
      <c r="D29" s="45"/>
      <c r="E29" s="45"/>
      <c r="F29" s="45"/>
      <c r="G29" s="46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5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MTI. ANGELINA MÁRQUEZ JIMÉNEZ</v>
      </c>
      <c r="D35" s="30" t="s">
        <v>25</v>
      </c>
      <c r="E35" s="30"/>
      <c r="F35"/>
      <c r="G35" s="30" t="s">
        <v>27</v>
      </c>
      <c r="H35" s="30"/>
      <c r="I35" s="17"/>
    </row>
    <row r="36" spans="1:9" ht="45" customHeight="1" x14ac:dyDescent="0.25">
      <c r="A36" s="17"/>
      <c r="B36" s="9" t="s">
        <v>11</v>
      </c>
      <c r="D36" s="31" t="s">
        <v>26</v>
      </c>
      <c r="E36" s="31"/>
      <c r="G36" s="32" t="s">
        <v>12</v>
      </c>
      <c r="H36" s="32"/>
      <c r="I36" s="17"/>
    </row>
    <row r="37" spans="1:9" x14ac:dyDescent="0.25">
      <c r="A37" s="17"/>
      <c r="I37" s="17"/>
    </row>
    <row r="38" spans="1:9" x14ac:dyDescent="0.25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9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opLeftCell="A17" zoomScale="173" zoomScaleNormal="102" zoomScaleSheetLayoutView="76" workbookViewId="0">
      <selection activeCell="G20" sqref="G20:I20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13.441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x14ac:dyDescent="0.25">
      <c r="A3" s="17"/>
      <c r="J3" s="17"/>
    </row>
    <row r="4" spans="1:10" x14ac:dyDescent="0.25">
      <c r="A4" s="17"/>
      <c r="B4" s="48" t="s">
        <v>0</v>
      </c>
      <c r="C4" s="48"/>
      <c r="D4" s="48"/>
      <c r="E4" s="48"/>
      <c r="F4" s="48"/>
      <c r="G4" s="48"/>
      <c r="H4" s="48"/>
      <c r="I4" s="48"/>
      <c r="J4" s="17"/>
    </row>
    <row r="5" spans="1:10" x14ac:dyDescent="0.25">
      <c r="A5" s="17"/>
      <c r="B5" s="49" t="s">
        <v>1</v>
      </c>
      <c r="C5" s="49"/>
      <c r="D5" s="49"/>
      <c r="E5" s="27" t="str">
        <f>Programa!E5</f>
        <v>SISTEMAS COMPUTACIONALES</v>
      </c>
      <c r="F5" s="27"/>
      <c r="G5" s="27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7" t="str">
        <f>Programa!C7</f>
        <v>MTI. ANGELINA MÁRQUEZ JIMÉNEZ</v>
      </c>
      <c r="D7" s="47"/>
      <c r="E7" s="47"/>
      <c r="F7" s="47"/>
      <c r="G7" s="47"/>
      <c r="H7" s="47"/>
      <c r="I7" s="47"/>
      <c r="J7" s="17"/>
    </row>
    <row r="8" spans="1:10" x14ac:dyDescent="0.25">
      <c r="A8" s="17"/>
      <c r="B8" s="4" t="s">
        <v>14</v>
      </c>
      <c r="C8" s="47">
        <v>1</v>
      </c>
      <c r="D8" s="47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47" t="str">
        <f>Programa!C10</f>
        <v>VINCULACIÓN (BANCO DE PROYECTOS)</v>
      </c>
      <c r="D10" s="47"/>
      <c r="E10" s="47"/>
      <c r="F10" s="47"/>
      <c r="G10" s="47"/>
      <c r="H10" s="47"/>
      <c r="I10" s="4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62.4" customHeight="1" x14ac:dyDescent="0.25">
      <c r="A13" s="18"/>
      <c r="B13" s="28" t="str">
        <f>Programa!B13</f>
        <v xml:space="preserve">Realizar actividades que complementen la labor docente que garanticen la calidad en el proceso de enseñanza-aprendizaje. 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2 Propuestas para el Banco de Proyectos de Residencias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52" t="s">
        <v>16</v>
      </c>
      <c r="E19" s="52"/>
      <c r="F19" s="52"/>
      <c r="G19" s="26" t="s">
        <v>17</v>
      </c>
      <c r="H19" s="26"/>
      <c r="I19" s="20" t="s">
        <v>18</v>
      </c>
      <c r="J19" s="18"/>
    </row>
    <row r="20" spans="1:10" s="6" customFormat="1" ht="49.8" customHeight="1" x14ac:dyDescent="0.25">
      <c r="A20" s="18"/>
      <c r="B20" s="50" t="str">
        <f>Programa!B20</f>
        <v>Detectar necesidades en el entorno que requieran una solución a través de proyectos para el banco de proyectos de residencias</v>
      </c>
      <c r="C20" s="50"/>
      <c r="D20" s="51" t="str">
        <f>Programa!H20</f>
        <v>25/08/2025-07/01/2026</v>
      </c>
      <c r="E20" s="51"/>
      <c r="F20" s="51"/>
      <c r="G20" s="28" t="s">
        <v>35</v>
      </c>
      <c r="H20" s="28"/>
      <c r="I20" s="10">
        <v>0.33</v>
      </c>
      <c r="J20" s="18"/>
    </row>
    <row r="21" spans="1:10" s="6" customFormat="1" ht="69.599999999999994" customHeight="1" x14ac:dyDescent="0.25">
      <c r="A21" s="18"/>
      <c r="B21" s="50" t="str">
        <f>Programa!B21</f>
        <v>Requisitar los formatos de propuesta de proyecto de residencias profesionales y entregar a la jefatura de División las propuestas para el Banco de Proyectos de Residencias</v>
      </c>
      <c r="C21" s="50"/>
      <c r="D21" s="51" t="str">
        <f>Programa!H21</f>
        <v>25/08/2025-07/01/2026</v>
      </c>
      <c r="E21" s="51"/>
      <c r="F21" s="51"/>
      <c r="G21" s="28"/>
      <c r="H21" s="28"/>
      <c r="I21" s="10"/>
      <c r="J21" s="18"/>
    </row>
    <row r="22" spans="1:10" s="6" customFormat="1" ht="10.8" customHeight="1" x14ac:dyDescent="0.25">
      <c r="A22" s="18"/>
      <c r="B22" s="50"/>
      <c r="C22" s="50"/>
      <c r="D22" s="51"/>
      <c r="E22" s="51"/>
      <c r="F22" s="51"/>
      <c r="G22" s="28"/>
      <c r="H22" s="28"/>
      <c r="I22" s="10"/>
      <c r="J22" s="18"/>
    </row>
    <row r="23" spans="1:10" s="6" customFormat="1" x14ac:dyDescent="0.25">
      <c r="A23" s="18"/>
      <c r="B23" s="53"/>
      <c r="C23" s="53"/>
      <c r="D23" s="51"/>
      <c r="E23" s="51"/>
      <c r="F23" s="51"/>
      <c r="G23" s="53"/>
      <c r="H23" s="53"/>
      <c r="I23" s="10"/>
      <c r="J23" s="18"/>
    </row>
    <row r="24" spans="1:10" s="6" customFormat="1" x14ac:dyDescent="0.25">
      <c r="A24" s="18"/>
      <c r="B24" s="53"/>
      <c r="C24" s="53"/>
      <c r="D24" s="51"/>
      <c r="E24" s="51"/>
      <c r="F24" s="51"/>
      <c r="G24" s="53"/>
      <c r="H24" s="53"/>
      <c r="I24" s="10"/>
      <c r="J24" s="18"/>
    </row>
    <row r="25" spans="1:10" s="6" customFormat="1" x14ac:dyDescent="0.25">
      <c r="A25" s="18"/>
      <c r="B25" s="53"/>
      <c r="C25" s="53"/>
      <c r="D25" s="51"/>
      <c r="E25" s="51"/>
      <c r="F25" s="51"/>
      <c r="G25" s="53"/>
      <c r="H25" s="53"/>
      <c r="I25" s="10"/>
      <c r="J25" s="18"/>
    </row>
    <row r="26" spans="1:10" s="6" customFormat="1" x14ac:dyDescent="0.25">
      <c r="A26" s="18"/>
      <c r="B26" s="53"/>
      <c r="C26" s="53"/>
      <c r="D26" s="51"/>
      <c r="E26" s="51"/>
      <c r="F26" s="51"/>
      <c r="G26" s="53"/>
      <c r="H26" s="53"/>
      <c r="I26" s="10"/>
      <c r="J26" s="18"/>
    </row>
    <row r="27" spans="1:10" s="6" customFormat="1" x14ac:dyDescent="0.25">
      <c r="A27" s="18"/>
      <c r="B27" s="53"/>
      <c r="C27" s="53"/>
      <c r="D27" s="51"/>
      <c r="E27" s="51"/>
      <c r="F27" s="51"/>
      <c r="G27" s="53"/>
      <c r="H27" s="53"/>
      <c r="I27" s="10"/>
      <c r="J27" s="18"/>
    </row>
    <row r="28" spans="1:10" s="6" customFormat="1" x14ac:dyDescent="0.25">
      <c r="A28" s="18"/>
      <c r="B28" s="53"/>
      <c r="C28" s="53"/>
      <c r="D28" s="51"/>
      <c r="E28" s="51"/>
      <c r="F28" s="51"/>
      <c r="G28" s="53"/>
      <c r="H28" s="53"/>
      <c r="I28" s="10"/>
      <c r="J28" s="18"/>
    </row>
    <row r="29" spans="1:10" s="6" customFormat="1" x14ac:dyDescent="0.25">
      <c r="A29" s="18"/>
      <c r="B29" s="53"/>
      <c r="C29" s="53"/>
      <c r="D29" s="51"/>
      <c r="E29" s="51"/>
      <c r="F29" s="51"/>
      <c r="G29" s="53"/>
      <c r="H29" s="5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tr">
        <f>C7</f>
        <v>MTI. ANGELINA MÁRQUEZ JIMÉNEZ</v>
      </c>
      <c r="D34" s="30" t="str">
        <f>Programa!D35</f>
        <v>ISC. DIEGO DE JESÚS VELAZQUEZ LUCHO</v>
      </c>
      <c r="E34" s="30"/>
      <c r="F34" s="30"/>
      <c r="H34" s="30" t="str">
        <f>Programa!G35</f>
        <v>MIA. OCTAVIO OBIL MARTÍNEZ</v>
      </c>
      <c r="I34" s="30"/>
      <c r="J34" s="17"/>
    </row>
    <row r="35" spans="1:10" ht="49.2" customHeight="1" x14ac:dyDescent="0.25">
      <c r="A35" s="17"/>
      <c r="B35" s="9" t="s">
        <v>11</v>
      </c>
      <c r="D35" s="54" t="s">
        <v>24</v>
      </c>
      <c r="E35" s="54"/>
      <c r="F35" s="54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7" zoomScale="98" zoomScaleNormal="175" zoomScaleSheetLayoutView="205" workbookViewId="0">
      <selection activeCell="K8" sqref="K8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11.7773437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8" t="s">
        <v>0</v>
      </c>
      <c r="C4" s="48"/>
      <c r="D4" s="48"/>
      <c r="E4" s="48"/>
      <c r="F4" s="48"/>
      <c r="G4" s="48"/>
      <c r="H4" s="48"/>
      <c r="I4" s="48"/>
      <c r="J4" s="17"/>
    </row>
    <row r="5" spans="1:10" x14ac:dyDescent="0.25">
      <c r="A5" s="17"/>
      <c r="B5" s="49" t="s">
        <v>1</v>
      </c>
      <c r="C5" s="49"/>
      <c r="D5" s="49"/>
      <c r="E5" s="55" t="str">
        <f>Programa!E5</f>
        <v>SISTEMAS COMPUTACIONALES</v>
      </c>
      <c r="F5" s="55"/>
      <c r="G5" s="55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7" t="str">
        <f>Programa!C7</f>
        <v>MTI. ANGELINA MÁRQUEZ JIMÉNEZ</v>
      </c>
      <c r="D7" s="47"/>
      <c r="E7" s="47"/>
      <c r="F7" s="47"/>
      <c r="G7" s="47"/>
      <c r="H7" s="47"/>
      <c r="I7" s="47"/>
      <c r="J7" s="17"/>
    </row>
    <row r="8" spans="1:10" x14ac:dyDescent="0.25">
      <c r="A8" s="17"/>
      <c r="B8" s="4" t="s">
        <v>14</v>
      </c>
      <c r="C8" s="47">
        <v>2</v>
      </c>
      <c r="D8" s="47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47" t="str">
        <f>Programa!C10</f>
        <v>VINCULACIÓN (BANCO DE PROYECTOS)</v>
      </c>
      <c r="D10" s="47"/>
      <c r="E10" s="47"/>
      <c r="F10" s="47"/>
      <c r="G10" s="47"/>
      <c r="H10" s="47"/>
      <c r="I10" s="4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57.6" customHeight="1" x14ac:dyDescent="0.25">
      <c r="A13" s="18"/>
      <c r="B13" s="28" t="str">
        <f>Programa!B13</f>
        <v xml:space="preserve">Realizar actividades que complementen la labor docente que garanticen la calidad en el proceso de enseñanza-aprendizaje. 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2 Propuestas para el Banco de Proyectos de Residencias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5">
      <c r="A19" s="18"/>
      <c r="B19" s="26" t="s">
        <v>15</v>
      </c>
      <c r="C19" s="26"/>
      <c r="D19" s="52" t="s">
        <v>16</v>
      </c>
      <c r="E19" s="52"/>
      <c r="F19" s="52"/>
      <c r="G19" s="26" t="s">
        <v>17</v>
      </c>
      <c r="H19" s="26"/>
      <c r="I19" s="20" t="s">
        <v>18</v>
      </c>
      <c r="J19" s="18"/>
    </row>
    <row r="20" spans="1:10" s="6" customFormat="1" ht="55.8" customHeight="1" x14ac:dyDescent="0.25">
      <c r="A20" s="18"/>
      <c r="B20" s="50" t="str">
        <f>Programa!B20</f>
        <v>Detectar necesidades en el entorno que requieran una solución a través de proyectos para el banco de proyectos de residencias</v>
      </c>
      <c r="C20" s="50"/>
      <c r="D20" s="51" t="str">
        <f>Programa!H20</f>
        <v>25/08/2025-07/01/2026</v>
      </c>
      <c r="E20" s="51"/>
      <c r="F20" s="51"/>
      <c r="G20" s="28" t="s">
        <v>36</v>
      </c>
      <c r="H20" s="28"/>
      <c r="I20" s="10">
        <v>0.66</v>
      </c>
      <c r="J20" s="18"/>
    </row>
    <row r="21" spans="1:10" s="6" customFormat="1" ht="65.400000000000006" customHeight="1" x14ac:dyDescent="0.25">
      <c r="A21" s="18"/>
      <c r="B21" s="50" t="str">
        <f>Programa!B21</f>
        <v>Requisitar los formatos de propuesta de proyecto de residencias profesionales y entregar a la jefatura de División las propuestas para el Banco de Proyectos de Residencias</v>
      </c>
      <c r="C21" s="50"/>
      <c r="D21" s="51" t="str">
        <f>Programa!H21</f>
        <v>25/08/2025-07/01/2026</v>
      </c>
      <c r="E21" s="51"/>
      <c r="F21" s="51"/>
      <c r="G21" s="53"/>
      <c r="H21" s="53"/>
      <c r="I21" s="10"/>
      <c r="J21" s="18"/>
    </row>
    <row r="22" spans="1:10" s="6" customFormat="1" x14ac:dyDescent="0.25">
      <c r="A22" s="18"/>
      <c r="B22" s="53"/>
      <c r="C22" s="53"/>
      <c r="D22" s="51"/>
      <c r="E22" s="51"/>
      <c r="F22" s="51"/>
      <c r="G22" s="53"/>
      <c r="H22" s="53"/>
      <c r="I22" s="10"/>
      <c r="J22" s="18"/>
    </row>
    <row r="23" spans="1:10" s="6" customFormat="1" x14ac:dyDescent="0.25">
      <c r="A23" s="18"/>
      <c r="B23" s="53"/>
      <c r="C23" s="53"/>
      <c r="D23" s="51"/>
      <c r="E23" s="51"/>
      <c r="F23" s="51"/>
      <c r="G23" s="53"/>
      <c r="H23" s="53"/>
      <c r="I23" s="10"/>
      <c r="J23" s="18"/>
    </row>
    <row r="24" spans="1:10" s="6" customFormat="1" x14ac:dyDescent="0.25">
      <c r="A24" s="18"/>
      <c r="B24" s="53"/>
      <c r="C24" s="53"/>
      <c r="D24" s="51"/>
      <c r="E24" s="51"/>
      <c r="F24" s="51"/>
      <c r="G24" s="53"/>
      <c r="H24" s="53"/>
      <c r="I24" s="10"/>
      <c r="J24" s="18"/>
    </row>
    <row r="25" spans="1:10" s="6" customFormat="1" x14ac:dyDescent="0.25">
      <c r="A25" s="18"/>
      <c r="B25" s="53"/>
      <c r="C25" s="53"/>
      <c r="D25" s="51"/>
      <c r="E25" s="51"/>
      <c r="F25" s="51"/>
      <c r="G25" s="53"/>
      <c r="H25" s="53"/>
      <c r="I25" s="10"/>
      <c r="J25" s="18"/>
    </row>
    <row r="26" spans="1:10" s="6" customFormat="1" x14ac:dyDescent="0.25">
      <c r="A26" s="18"/>
      <c r="B26" s="53"/>
      <c r="C26" s="53"/>
      <c r="D26" s="51"/>
      <c r="E26" s="51"/>
      <c r="F26" s="51"/>
      <c r="G26" s="53"/>
      <c r="H26" s="53"/>
      <c r="I26" s="10"/>
      <c r="J26" s="18"/>
    </row>
    <row r="27" spans="1:10" s="6" customFormat="1" x14ac:dyDescent="0.25">
      <c r="A27" s="18"/>
      <c r="B27" s="53"/>
      <c r="C27" s="53"/>
      <c r="D27" s="51"/>
      <c r="E27" s="51"/>
      <c r="F27" s="51"/>
      <c r="G27" s="53"/>
      <c r="H27" s="53"/>
      <c r="I27" s="10"/>
      <c r="J27" s="18"/>
    </row>
    <row r="28" spans="1:10" s="6" customFormat="1" x14ac:dyDescent="0.25">
      <c r="A28" s="18"/>
      <c r="B28" s="53"/>
      <c r="C28" s="53"/>
      <c r="D28" s="51"/>
      <c r="E28" s="51"/>
      <c r="F28" s="51"/>
      <c r="G28" s="53"/>
      <c r="H28" s="53"/>
      <c r="I28" s="10"/>
      <c r="J28" s="18"/>
    </row>
    <row r="29" spans="1:10" s="6" customFormat="1" x14ac:dyDescent="0.25">
      <c r="A29" s="18"/>
      <c r="B29" s="53"/>
      <c r="C29" s="53"/>
      <c r="D29" s="51"/>
      <c r="E29" s="51"/>
      <c r="F29" s="51"/>
      <c r="G29" s="53"/>
      <c r="H29" s="5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tr">
        <f>C7</f>
        <v>MTI. ANGELINA MÁRQUEZ JIMÉNEZ</v>
      </c>
      <c r="D34" s="30" t="str">
        <f>Programa!D35</f>
        <v>ISC. DIEGO DE JESÚS VELAZQUEZ LUCHO</v>
      </c>
      <c r="E34" s="30"/>
      <c r="F34" s="30"/>
      <c r="H34" s="30" t="str">
        <f>Programa!G35</f>
        <v>MIA. OCTAVIO OBIL MARTÍNEZ</v>
      </c>
      <c r="I34" s="30"/>
      <c r="J34" s="17"/>
    </row>
    <row r="35" spans="1:10" ht="54" customHeight="1" x14ac:dyDescent="0.25">
      <c r="A35" s="17"/>
      <c r="B35" s="9" t="s">
        <v>11</v>
      </c>
      <c r="D35" s="54" t="s">
        <v>24</v>
      </c>
      <c r="E35" s="54"/>
      <c r="F35" s="54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13" zoomScale="145" zoomScaleNormal="145" zoomScaleSheetLayoutView="100" workbookViewId="0">
      <selection activeCell="B13" sqref="B13:I13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16.77734375" style="1" customWidth="1"/>
    <col min="8" max="8" width="11.44140625" style="1" customWidth="1"/>
    <col min="9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8" t="s">
        <v>0</v>
      </c>
      <c r="C4" s="48"/>
      <c r="D4" s="48"/>
      <c r="E4" s="48"/>
      <c r="F4" s="48"/>
      <c r="G4" s="48"/>
      <c r="H4" s="48"/>
      <c r="I4" s="48"/>
      <c r="J4" s="17"/>
    </row>
    <row r="5" spans="1:10" x14ac:dyDescent="0.25">
      <c r="A5" s="17"/>
      <c r="B5" s="49" t="s">
        <v>1</v>
      </c>
      <c r="C5" s="49"/>
      <c r="D5" s="49"/>
      <c r="E5" s="27" t="str">
        <f>Programa!E5</f>
        <v>SISTEMAS COMPUTACIONALES</v>
      </c>
      <c r="F5" s="27"/>
      <c r="G5" s="27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7" t="str">
        <f>Programa!C7</f>
        <v>MTI. ANGELINA MÁRQUEZ JIMÉNEZ</v>
      </c>
      <c r="D7" s="47"/>
      <c r="E7" s="47"/>
      <c r="F7" s="47"/>
      <c r="G7" s="47"/>
      <c r="H7" s="47"/>
      <c r="I7" s="47"/>
      <c r="J7" s="17"/>
    </row>
    <row r="8" spans="1:10" x14ac:dyDescent="0.25">
      <c r="A8" s="17"/>
      <c r="B8" s="4" t="s">
        <v>14</v>
      </c>
      <c r="C8" s="47">
        <v>3</v>
      </c>
      <c r="D8" s="47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47" t="str">
        <f>Programa!C10</f>
        <v>VINCULACIÓN (BANCO DE PROYECTOS)</v>
      </c>
      <c r="D10" s="47"/>
      <c r="E10" s="47"/>
      <c r="F10" s="47"/>
      <c r="G10" s="47"/>
      <c r="H10" s="47"/>
      <c r="I10" s="4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 xml:space="preserve">Realizar actividades que complementen la labor docente que garanticen la calidad en el proceso de enseñanza-aprendizaje. 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2 Propuestas para el Banco de Proyectos de Residencias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52" t="s">
        <v>16</v>
      </c>
      <c r="E19" s="52"/>
      <c r="F19" s="52"/>
      <c r="G19" s="26" t="s">
        <v>17</v>
      </c>
      <c r="H19" s="26"/>
      <c r="I19" s="20" t="s">
        <v>18</v>
      </c>
      <c r="J19" s="18"/>
    </row>
    <row r="20" spans="1:10" s="6" customFormat="1" ht="46.2" customHeight="1" x14ac:dyDescent="0.25">
      <c r="A20" s="18"/>
      <c r="B20" s="28" t="str">
        <f>Programa!B20</f>
        <v>Detectar necesidades en el entorno que requieran una solución a través de proyectos para el banco de proyectos de residencias</v>
      </c>
      <c r="C20" s="28"/>
      <c r="D20" s="51" t="str">
        <f>Programa!H20</f>
        <v>25/08/2025-07/01/2026</v>
      </c>
      <c r="E20" s="51"/>
      <c r="F20" s="51"/>
      <c r="G20" s="53"/>
      <c r="H20" s="53"/>
      <c r="I20" s="10"/>
      <c r="J20" s="18"/>
    </row>
    <row r="21" spans="1:10" s="6" customFormat="1" ht="69.599999999999994" customHeight="1" x14ac:dyDescent="0.25">
      <c r="A21" s="18"/>
      <c r="B21" s="28" t="str">
        <f>Programa!B21</f>
        <v>Requisitar los formatos de propuesta de proyecto de residencias profesionales y entregar a la jefatura de División las propuestas para el Banco de Proyectos de Residencias</v>
      </c>
      <c r="C21" s="28"/>
      <c r="D21" s="51" t="str">
        <f>Programa!H21</f>
        <v>25/08/2025-07/01/2026</v>
      </c>
      <c r="E21" s="51"/>
      <c r="F21" s="51"/>
      <c r="G21" s="53"/>
      <c r="H21" s="53"/>
      <c r="I21" s="10"/>
      <c r="J21" s="18"/>
    </row>
    <row r="22" spans="1:10" s="6" customFormat="1" x14ac:dyDescent="0.25">
      <c r="A22" s="18"/>
      <c r="B22" s="53"/>
      <c r="C22" s="53"/>
      <c r="D22" s="51"/>
      <c r="E22" s="51"/>
      <c r="F22" s="51"/>
      <c r="G22" s="53"/>
      <c r="H22" s="53"/>
      <c r="I22" s="10"/>
      <c r="J22" s="18"/>
    </row>
    <row r="23" spans="1:10" s="6" customFormat="1" x14ac:dyDescent="0.25">
      <c r="A23" s="18"/>
      <c r="B23" s="53"/>
      <c r="C23" s="53"/>
      <c r="D23" s="51"/>
      <c r="E23" s="51"/>
      <c r="F23" s="51"/>
      <c r="G23" s="53"/>
      <c r="H23" s="53"/>
      <c r="I23" s="10"/>
      <c r="J23" s="18"/>
    </row>
    <row r="24" spans="1:10" s="6" customFormat="1" x14ac:dyDescent="0.25">
      <c r="A24" s="18"/>
      <c r="B24" s="53"/>
      <c r="C24" s="53"/>
      <c r="D24" s="51"/>
      <c r="E24" s="51"/>
      <c r="F24" s="51"/>
      <c r="G24" s="53"/>
      <c r="H24" s="53"/>
      <c r="I24" s="10"/>
      <c r="J24" s="18"/>
    </row>
    <row r="25" spans="1:10" s="6" customFormat="1" x14ac:dyDescent="0.25">
      <c r="A25" s="18"/>
      <c r="B25" s="53"/>
      <c r="C25" s="53"/>
      <c r="D25" s="51"/>
      <c r="E25" s="51"/>
      <c r="F25" s="51"/>
      <c r="G25" s="53"/>
      <c r="H25" s="53"/>
      <c r="I25" s="10"/>
      <c r="J25" s="18"/>
    </row>
    <row r="26" spans="1:10" s="6" customFormat="1" x14ac:dyDescent="0.25">
      <c r="A26" s="18"/>
      <c r="B26" s="53"/>
      <c r="C26" s="53"/>
      <c r="D26" s="51"/>
      <c r="E26" s="51"/>
      <c r="F26" s="51"/>
      <c r="G26" s="53"/>
      <c r="H26" s="53"/>
      <c r="I26" s="10"/>
      <c r="J26" s="18"/>
    </row>
    <row r="27" spans="1:10" s="6" customFormat="1" x14ac:dyDescent="0.25">
      <c r="A27" s="18"/>
      <c r="B27" s="53"/>
      <c r="C27" s="53"/>
      <c r="D27" s="51"/>
      <c r="E27" s="51"/>
      <c r="F27" s="51"/>
      <c r="G27" s="53"/>
      <c r="H27" s="53"/>
      <c r="I27" s="10"/>
      <c r="J27" s="18"/>
    </row>
    <row r="28" spans="1:10" s="6" customFormat="1" x14ac:dyDescent="0.25">
      <c r="A28" s="18"/>
      <c r="B28" s="53"/>
      <c r="C28" s="53"/>
      <c r="D28" s="51"/>
      <c r="E28" s="51"/>
      <c r="F28" s="51"/>
      <c r="G28" s="53"/>
      <c r="H28" s="53"/>
      <c r="I28" s="10"/>
      <c r="J28" s="18"/>
    </row>
    <row r="29" spans="1:10" s="6" customFormat="1" x14ac:dyDescent="0.25">
      <c r="A29" s="18"/>
      <c r="B29" s="53"/>
      <c r="C29" s="53"/>
      <c r="D29" s="51"/>
      <c r="E29" s="51"/>
      <c r="F29" s="51"/>
      <c r="G29" s="53"/>
      <c r="H29" s="5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tr">
        <f>C7</f>
        <v>MTI. ANGELINA MÁRQUEZ JIMÉNEZ</v>
      </c>
      <c r="D34" s="30" t="str">
        <f>Programa!D35</f>
        <v>ISC. DIEGO DE JESÚS VELAZQUEZ LUCHO</v>
      </c>
      <c r="E34" s="30"/>
      <c r="F34" s="30"/>
      <c r="H34" s="30" t="str">
        <f>Programa!G35</f>
        <v>MIA. OCTAVIO OBIL MARTÍNEZ</v>
      </c>
      <c r="I34" s="30"/>
      <c r="J34" s="17"/>
    </row>
    <row r="35" spans="1:10" ht="36.6" customHeight="1" x14ac:dyDescent="0.25">
      <c r="A35" s="17"/>
      <c r="B35" s="9" t="s">
        <v>11</v>
      </c>
      <c r="D35" s="54" t="s">
        <v>24</v>
      </c>
      <c r="E35" s="54"/>
      <c r="F35" s="54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purl.org/dc/elements/1.1/"/>
    <ds:schemaRef ds:uri="http://purl.org/dc/terms/"/>
    <ds:schemaRef ds:uri="4c96f4e2-f7db-4e02-b8f8-29de1b03c969"/>
    <ds:schemaRef ds:uri="http://www.w3.org/XML/1998/namespace"/>
    <ds:schemaRef ds:uri="http://schemas.microsoft.com/office/2006/documentManagement/types"/>
    <ds:schemaRef ds:uri="d87f237c-3101-4265-aa9b-ec3b3a62240c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YO</cp:lastModifiedBy>
  <cp:revision/>
  <cp:lastPrinted>2025-10-06T17:09:07Z</cp:lastPrinted>
  <dcterms:created xsi:type="dcterms:W3CDTF">2022-07-23T13:46:58Z</dcterms:created>
  <dcterms:modified xsi:type="dcterms:W3CDTF">2025-11-04T19:31:53Z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