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8_{E2BFB45F-A2F5-46DC-B5AA-03D1872FD86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3" i="7"/>
  <c r="B23" i="7"/>
  <c r="D22" i="7"/>
  <c r="B22" i="7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<sst xmlns="http://schemas.openxmlformats.org/spreadsheetml/2006/main" count="104" uniqueCount="48">
  <si>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</si>
  <si>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</si>
  <si>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</si>
  <si>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</si>
  <si>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</si>
  <si>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</si>
  <si>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</si>
  <si>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</si>
  <si>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</si>
  <si>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</si>
  <si>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</si>
  <si>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</si>
  <si>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</si>
  <si>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</si>
  <si>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</si>
  <si>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</si>
  <si>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</si>
  <si>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</si>
  <si>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</si>
  <si>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</si>
  <si>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</si>
  <si>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</si>
  <si>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</si>
  <si>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</si>
  <si>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</si>
  <si>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</si>
  <si>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</si>
  <si>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</si>
  <si>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</si>
  <si>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reporte</t>
  </si>
  <si>
    <t>Jefe de División de Ingeniería ambiental</t>
  </si>
  <si>
    <t>AGO-DIC/2025</t>
  </si>
  <si>
    <t>Reportes</t>
  </si>
  <si>
    <t>TUTORIA Y DIRECCIÓN INDIVIDUALIZADA(Tutoria grupal)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</si>
  <si>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</si>
  <si>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1 PAT
3 reportes Individuales
1 lista de alumnos Aprobados</t>
  </si>
  <si>
    <t>Realizar el Encuadre PIT</t>
  </si>
  <si>
    <t xml:space="preserve"> Presentar el PAT a los Tutorados.</t>
  </si>
  <si>
    <t>Se dan  a conocer los objetivos y beneficios del PAT y de las sesiones individuales y grupales.</t>
  </si>
  <si>
    <t>Dar a conocer los compromisos y responsabilidades del tutor y tutorados.</t>
  </si>
  <si>
    <t>Llenado del formato de seguimiento académico</t>
  </si>
  <si>
    <t>27-08-25 AL 12-12/25</t>
  </si>
  <si>
    <t>Entrega de reportes mensuales de tutorías</t>
  </si>
  <si>
    <t>Entrega de lista de tutorados aprobados</t>
  </si>
  <si>
    <t>Entrega de reportes mensuales de tutoría</t>
  </si>
  <si>
    <t>Listas de tutorados aprobados</t>
  </si>
  <si>
    <t>FRANCISCO JOSÉ GÓMEZ MARÍN</t>
  </si>
  <si>
    <t>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</si>
</sst>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" zoomScale="160" zoomScaleNormal="160" zoomScaleSheetLayoutView="160" workbookViewId="0">
      <selection activeCell="B16" sqref="B16:H16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5" width="11.21875" style="1" customWidth="1"/>
    <col min="6" max="6" width="7.5546875" style="1" customWidth="1"/>
    <col min="7" max="7" width="11.44140625" style="1"/>
    <col min="8" max="8" width="20.5546875" style="1" customWidth="1"/>
    <col min="9" max="9" width="1.77734375" style="1" customWidth="1"/>
    <col min="10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x14ac:dyDescent="0.25">
      <c r="A5" s="17"/>
      <c r="B5" s="42" t="s">
        <v>1</v>
      </c>
      <c r="C5" s="42"/>
      <c r="D5" s="42"/>
      <c r="E5" s="27" t="s">
        <v>23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0" t="s">
        <v>46</v>
      </c>
      <c r="D7" s="30"/>
      <c r="E7" s="30"/>
      <c r="F7" s="30"/>
      <c r="G7" s="30"/>
      <c r="H7" s="30"/>
      <c r="I7" s="17"/>
    </row>
    <row r="8" spans="1:16" ht="14.4" x14ac:dyDescent="0.3">
      <c r="A8" s="17"/>
      <c r="B8"/>
      <c r="C8"/>
      <c r="D8"/>
      <c r="F8" s="4" t="s">
        <v>3</v>
      </c>
      <c r="G8" s="29" t="s">
        <v>31</v>
      </c>
      <c r="H8" s="29"/>
      <c r="I8" s="17"/>
    </row>
    <row r="9" spans="1:16" x14ac:dyDescent="0.25">
      <c r="A9" s="17"/>
      <c r="I9" s="17"/>
    </row>
    <row r="10" spans="1:16" ht="13.05" customHeight="1" x14ac:dyDescent="0.25">
      <c r="A10" s="17"/>
      <c r="B10" s="4" t="s">
        <v>4</v>
      </c>
      <c r="C10" s="43" t="s">
        <v>33</v>
      </c>
      <c r="D10" s="43"/>
      <c r="E10" s="43"/>
      <c r="F10" s="43"/>
      <c r="G10" s="43"/>
      <c r="H10" s="43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34.5" customHeight="1" x14ac:dyDescent="0.25">
      <c r="A13" s="18"/>
      <c r="B13" s="28" t="s">
        <v>34</v>
      </c>
      <c r="C13" s="28"/>
      <c r="D13" s="28"/>
      <c r="E13" s="28"/>
      <c r="F13" s="28"/>
      <c r="G13" s="28"/>
      <c r="H13" s="28"/>
      <c r="I13" s="2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47.55" customHeight="1" x14ac:dyDescent="0.25">
      <c r="A16" s="18"/>
      <c r="B16" s="28" t="s">
        <v>35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36</v>
      </c>
      <c r="C20" s="37"/>
      <c r="D20" s="37"/>
      <c r="E20" s="37"/>
      <c r="F20" s="37"/>
      <c r="G20" s="38"/>
      <c r="H20" s="11">
        <v>45896</v>
      </c>
      <c r="I20" s="18"/>
    </row>
    <row r="21" spans="1:9" s="6" customFormat="1" x14ac:dyDescent="0.25">
      <c r="A21" s="18"/>
      <c r="B21" s="36" t="s">
        <v>37</v>
      </c>
      <c r="C21" s="37"/>
      <c r="D21" s="37"/>
      <c r="E21" s="37"/>
      <c r="F21" s="37"/>
      <c r="G21" s="38"/>
      <c r="H21" s="11">
        <v>45924</v>
      </c>
      <c r="I21" s="18"/>
    </row>
    <row r="22" spans="1:9" s="6" customFormat="1" x14ac:dyDescent="0.25">
      <c r="A22" s="18"/>
      <c r="B22" s="36" t="s">
        <v>38</v>
      </c>
      <c r="C22" s="37"/>
      <c r="D22" s="37"/>
      <c r="E22" s="37"/>
      <c r="F22" s="37"/>
      <c r="G22" s="38"/>
      <c r="H22" s="11">
        <v>45896</v>
      </c>
      <c r="I22" s="18"/>
    </row>
    <row r="23" spans="1:9" s="6" customFormat="1" x14ac:dyDescent="0.25">
      <c r="A23" s="18"/>
      <c r="B23" s="36" t="s">
        <v>39</v>
      </c>
      <c r="C23" s="37"/>
      <c r="D23" s="37"/>
      <c r="E23" s="37"/>
      <c r="F23" s="37"/>
      <c r="G23" s="38"/>
      <c r="H23" s="11">
        <v>45896</v>
      </c>
      <c r="I23" s="18"/>
    </row>
    <row r="24" spans="1:9" s="6" customFormat="1" x14ac:dyDescent="0.25">
      <c r="A24" s="18"/>
      <c r="B24" s="36" t="s">
        <v>40</v>
      </c>
      <c r="C24" s="37"/>
      <c r="D24" s="37"/>
      <c r="E24" s="37"/>
      <c r="F24" s="37"/>
      <c r="G24" s="38"/>
      <c r="H24" s="11" t="s">
        <v>41</v>
      </c>
      <c r="I24" s="18"/>
    </row>
    <row r="25" spans="1:9" s="6" customFormat="1" x14ac:dyDescent="0.25">
      <c r="A25" s="18"/>
      <c r="B25" s="36" t="s">
        <v>42</v>
      </c>
      <c r="C25" s="37"/>
      <c r="D25" s="37"/>
      <c r="E25" s="37"/>
      <c r="F25" s="37"/>
      <c r="G25" s="38"/>
      <c r="H25" s="11" t="s">
        <v>41</v>
      </c>
      <c r="I25" s="18"/>
    </row>
    <row r="26" spans="1:9" s="6" customFormat="1" x14ac:dyDescent="0.25">
      <c r="A26" s="18"/>
      <c r="B26" s="36" t="s">
        <v>43</v>
      </c>
      <c r="C26" s="37"/>
      <c r="D26" s="37"/>
      <c r="E26" s="37"/>
      <c r="F26" s="37"/>
      <c r="G26" s="38"/>
      <c r="H26" s="11">
        <v>46003</v>
      </c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30" t="s">
        <v>26</v>
      </c>
      <c r="E35" s="30"/>
      <c r="F35"/>
      <c r="G35" s="30" t="s">
        <v>25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24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3" zoomScale="104" zoomScaleNormal="205" zoomScaleSheetLayoutView="104" workbookViewId="0">
      <selection activeCell="D27" sqref="D27:F27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19.21875" style="1" customWidth="1"/>
    <col min="4" max="5" width="6.5546875" style="1" customWidth="1"/>
    <col min="6" max="6" width="8.6640625" style="1" customWidth="1"/>
    <col min="7" max="7" width="9.77734375" style="1" customWidth="1"/>
    <col min="8" max="8" width="18.109375" style="1" customWidth="1"/>
    <col min="9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x14ac:dyDescent="0.25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5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5">
      <c r="A9" s="17"/>
      <c r="J9" s="17"/>
    </row>
    <row r="10" spans="1:10" x14ac:dyDescent="0.25">
      <c r="A10" s="17"/>
      <c r="B10" s="4" t="s">
        <v>4</v>
      </c>
      <c r="C10" s="43" t="s">
        <v>33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45" customHeight="1" x14ac:dyDescent="0.25">
      <c r="A13" s="18"/>
      <c r="B13" s="28" t="s">
        <v>34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5">
      <c r="A16" s="18"/>
      <c r="B16" s="28" t="s">
        <v>35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Realizar el Encuadre PIT</v>
      </c>
      <c r="C20" s="45"/>
      <c r="D20" s="46">
        <f>Programa!H20</f>
        <v>45896</v>
      </c>
      <c r="E20" s="46"/>
      <c r="F20" s="46"/>
      <c r="G20" s="45" t="s">
        <v>27</v>
      </c>
      <c r="H20" s="45"/>
      <c r="I20" s="10">
        <v>0.33</v>
      </c>
      <c r="J20" s="18"/>
    </row>
    <row r="21" spans="1:10" s="6" customFormat="1" x14ac:dyDescent="0.25">
      <c r="A21" s="18"/>
      <c r="B21" s="45" t="str">
        <f>Programa!B21</f>
        <v xml:space="preserve"> Presentar el PAT a los Tutorados.</v>
      </c>
      <c r="C21" s="45"/>
      <c r="D21" s="46">
        <f>Programa!H21</f>
        <v>45924</v>
      </c>
      <c r="E21" s="46"/>
      <c r="F21" s="46"/>
      <c r="G21" s="28" t="s">
        <v>28</v>
      </c>
      <c r="H21" s="28"/>
      <c r="I21" s="10">
        <v>0.33</v>
      </c>
      <c r="J21" s="18"/>
    </row>
    <row r="22" spans="1:10" s="6" customFormat="1" x14ac:dyDescent="0.25">
      <c r="A22" s="18"/>
      <c r="B22" s="45" t="str">
        <f>Programa!B22</f>
        <v>Se dan  a conocer los objetivos y beneficios del PAT y de las sesiones individuales y grupales.</v>
      </c>
      <c r="C22" s="45"/>
      <c r="D22" s="46">
        <f>Programa!H22</f>
        <v>45896</v>
      </c>
      <c r="E22" s="46"/>
      <c r="F22" s="46"/>
      <c r="G22" s="28" t="s">
        <v>27</v>
      </c>
      <c r="H22" s="28"/>
      <c r="I22" s="10">
        <v>0.33</v>
      </c>
      <c r="J22" s="18"/>
    </row>
    <row r="23" spans="1:10" s="6" customFormat="1" x14ac:dyDescent="0.25">
      <c r="A23" s="18"/>
      <c r="B23" s="45" t="str">
        <f>Programa!B23</f>
        <v>Dar a conocer los compromisos y responsabilidades del tutor y tutorados.</v>
      </c>
      <c r="C23" s="45"/>
      <c r="D23" s="46">
        <f>Programa!H23</f>
        <v>45896</v>
      </c>
      <c r="E23" s="46"/>
      <c r="F23" s="46"/>
      <c r="G23" s="45" t="s">
        <v>29</v>
      </c>
      <c r="H23" s="45"/>
      <c r="I23" s="10">
        <v>0.33</v>
      </c>
      <c r="J23" s="18"/>
    </row>
    <row r="24" spans="1:10" s="6" customFormat="1" x14ac:dyDescent="0.25">
      <c r="A24" s="18"/>
      <c r="B24" s="36" t="s">
        <v>40</v>
      </c>
      <c r="C24" s="38"/>
      <c r="D24" s="48" t="s">
        <v>41</v>
      </c>
      <c r="E24" s="49"/>
      <c r="F24" s="50"/>
      <c r="G24" s="36" t="s">
        <v>47</v>
      </c>
      <c r="H24" s="38"/>
      <c r="I24" s="10">
        <v>0.33</v>
      </c>
      <c r="J24" s="18"/>
    </row>
    <row r="25" spans="1:10" s="6" customFormat="1" x14ac:dyDescent="0.25">
      <c r="A25" s="18"/>
      <c r="B25" s="36" t="s">
        <v>44</v>
      </c>
      <c r="C25" s="38"/>
      <c r="D25" s="48" t="s">
        <v>41</v>
      </c>
      <c r="E25" s="49"/>
      <c r="F25" s="50"/>
      <c r="G25" s="36" t="s">
        <v>32</v>
      </c>
      <c r="H25" s="38"/>
      <c r="I25" s="10">
        <v>0.33</v>
      </c>
      <c r="J25" s="18"/>
    </row>
    <row r="26" spans="1:10" s="6" customFormat="1" x14ac:dyDescent="0.25">
      <c r="A26" s="18"/>
      <c r="B26" s="36" t="s">
        <v>43</v>
      </c>
      <c r="C26" s="38"/>
      <c r="D26" s="48">
        <v>46003</v>
      </c>
      <c r="E26" s="49"/>
      <c r="F26" s="50"/>
      <c r="G26" s="36" t="s">
        <v>45</v>
      </c>
      <c r="H26" s="38"/>
      <c r="I26" s="10">
        <v>0</v>
      </c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">
        <v>26</v>
      </c>
      <c r="E34" s="30"/>
      <c r="F34" s="30"/>
      <c r="H34" s="30" t="s">
        <v>25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51" t="s">
        <v>24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0" zoomScale="104" zoomScaleNormal="104" zoomScaleSheetLayoutView="205" workbookViewId="0">
      <selection activeCell="D35" sqref="D35:F35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5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TUTORIA Y DIRECCIÓN INDIVIDUALIZADA(Tutoria grupal)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
3 reportes Individuales
1 lista de alumnos Aprobados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Realizar el Encuadre PIT</v>
      </c>
      <c r="C20" s="45"/>
      <c r="D20" s="46">
        <f>Programa!H20</f>
        <v>45896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 xml:space="preserve"> Presentar el PAT a los Tutorados.</v>
      </c>
      <c r="C21" s="45"/>
      <c r="D21" s="46">
        <f>Programa!H21</f>
        <v>45924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Se dan  a conocer los objetivos y beneficios del PAT y de las sesiones individuales y grupales.</v>
      </c>
      <c r="C22" s="45"/>
      <c r="D22" s="46">
        <f>Programa!H22</f>
        <v>45896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Dar a conocer los compromisos y responsabilidades del tutor y tutorados.</v>
      </c>
      <c r="C23" s="45"/>
      <c r="D23" s="46">
        <f>Programa!H23</f>
        <v>45896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51" t="s">
        <v>30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5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TUTORIA Y DIRECCIÓN INDIVIDUALIZADA(Tutoria grupal)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
3 reportes Individuales
1 lista de alumnos Aprobados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Realizar el Encuadre PIT</v>
      </c>
      <c r="C20" s="45"/>
      <c r="D20" s="46">
        <f>Programa!H20</f>
        <v>45896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 xml:space="preserve"> Presentar el PAT a los Tutorados.</v>
      </c>
      <c r="C21" s="45"/>
      <c r="D21" s="46">
        <f>Programa!H21</f>
        <v>45924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Se dan  a conocer los objetivos y beneficios del PAT y de las sesiones individuales y grupales.</v>
      </c>
      <c r="C22" s="45"/>
      <c r="D22" s="46">
        <f>Programa!H22</f>
        <v>45896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Dar a conocer los compromisos y responsabilidades del tutor y tutorados.</v>
      </c>
      <c r="C23" s="45"/>
      <c r="D23" s="46">
        <f>Programa!H23</f>
        <v>45896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 t="str">
        <f>Programa!B24</f>
        <v>Llenado del formato de seguimiento académico</v>
      </c>
      <c r="C24" s="45"/>
      <c r="D24" s="46" t="str">
        <f>Programa!H24</f>
        <v>27-08-25 AL 12-12/25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 t="str">
        <f>Programa!B25</f>
        <v>Entrega de reportes mensuales de tutorías</v>
      </c>
      <c r="C25" s="45"/>
      <c r="D25" s="46" t="str">
        <f>Programa!H25</f>
        <v>27-08-25 AL 12-12/25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 t="str">
        <f>Programa!B26</f>
        <v>Entrega de lista de tutorados aprobados</v>
      </c>
      <c r="C26" s="45"/>
      <c r="D26" s="46">
        <f>Programa!H26</f>
        <v>46003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.050000000000001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2025-10-12T01:14:52Z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