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\Downloads\"/>
    </mc:Choice>
  </mc:AlternateContent>
  <xr:revisionPtr revIDLastSave="0" documentId="8_{59B74AC3-01FF-41A1-83B3-5EF2E24D5AA8}" xr6:coauthVersionLast="47" xr6:coauthVersionMax="47" xr10:uidLastSave="{00000000-0000-0000-0000-000000000000}"/>
  <bookViews>
    <workbookView xWindow="-72" yWindow="1500" windowWidth="21684" windowHeight="10728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<sst xmlns="http://schemas.openxmlformats.org/spreadsheetml/2006/main" count="90" uniqueCount="40">
  <si>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</si>
  <si>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</si>
  <si>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</si>
  <si>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</si>
  <si>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</si>
  <si>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</si>
  <si>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</si>
  <si>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</si>
  <si>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</si>
  <si>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</si>
  <si>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</si>
  <si>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</si>
  <si>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</si>
  <si>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Jefe de División de Ingeniería ___________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</si>
  <si>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</si>
  <si>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</si>
  <si>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</si>
  <si>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</si>
  <si>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</si>
  <si>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</si>
  <si>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</si>
  <si>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</si>
  <si>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</si>
  <si>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</si>
  <si>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</si>
  <si>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</si>
  <si>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FRANCISCO JOSÉ GÓMEZ MARÍN</t>
  </si>
  <si>
    <t>Ago-Dic 2025</t>
  </si>
  <si>
    <t>Apoyar en actividades del Proyecto de Turismo Comunitario del Corredor Interoceánico en la region de Los Tuxtlas. Apoyo en elaboración de proyectos, filmación y fotografía.</t>
  </si>
  <si>
    <t>Carpetas de archivos de imágenes y videos entregados                                                                                                           Datos e información generada según requerimientos del proyecto</t>
  </si>
  <si>
    <t>Participar en eventos de planeación, evaluación y difusión del proyecto</t>
  </si>
  <si>
    <t>25/08/25-12/12/25</t>
  </si>
  <si>
    <t>GESTIÓN ACADÉMICA (CORREDOR INTEROCEÁNICO-CIT)</t>
  </si>
  <si>
    <t>Proporcionar información socioeconómica y ambiental de la región, información para diagnósticos y proyectos</t>
  </si>
  <si>
    <t>fotos, videos</t>
  </si>
  <si>
    <t>fotos, publicaciones, documentos</t>
  </si>
  <si>
    <t>bases de datos, informes</t>
  </si>
  <si>
    <t>Registros audiovisuales e información en campo</t>
  </si>
  <si>
    <t>Apoyo al Diplomado y/o a cursos de certificación en Normas de turismo</t>
  </si>
  <si>
    <t>Documentos, fotos,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</si>
</sst>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justify" vertical="justify"/>
    </xf>
    <xf numFmtId="0" fontId="2" fillId="0" borderId="5" xfId="0" applyFont="1" applyBorder="1" applyAlignment="1">
      <alignment horizontal="justify" vertical="justify" wrapText="1"/>
    </xf>
    <xf numFmtId="0" fontId="2" fillId="0" borderId="4" xfId="0" applyFont="1" applyBorder="1" applyAlignment="1">
      <alignment horizontal="justify" vertical="justify" wrapText="1"/>
    </xf>
    <xf numFmtId="0" fontId="2" fillId="0" borderId="6" xfId="0" applyFont="1" applyBorder="1" applyAlignment="1">
      <alignment horizontal="justify" vertical="justify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832671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4" zoomScale="150" zoomScaleNormal="160" zoomScaleSheetLayoutView="150" workbookViewId="0">
      <selection activeCell="H21" sqref="H21:H23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7.109375" style="1" customWidth="1"/>
    <col min="8" max="8" width="17.33203125" style="1" customWidth="1"/>
    <col min="9" max="9" width="1.2187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2" t="s">
        <v>24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25">
      <c r="A5" s="17"/>
      <c r="B5" s="31" t="s">
        <v>1</v>
      </c>
      <c r="C5" s="31"/>
      <c r="D5" s="31"/>
      <c r="E5" s="35" t="s">
        <v>25</v>
      </c>
      <c r="F5" s="35"/>
      <c r="G5" s="35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27" t="s">
        <v>26</v>
      </c>
      <c r="D7" s="27"/>
      <c r="E7" s="27"/>
      <c r="F7" s="27"/>
      <c r="G7" s="27"/>
      <c r="H7" s="27"/>
      <c r="I7" s="17"/>
    </row>
    <row r="8" spans="1:16" ht="14.4" x14ac:dyDescent="0.3">
      <c r="A8" s="17"/>
      <c r="B8"/>
      <c r="C8"/>
      <c r="D8"/>
      <c r="F8" s="4" t="s">
        <v>3</v>
      </c>
      <c r="G8" s="36" t="s">
        <v>27</v>
      </c>
      <c r="H8" s="36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27" t="s">
        <v>32</v>
      </c>
      <c r="D10" s="27"/>
      <c r="E10" s="27"/>
      <c r="F10" s="27"/>
      <c r="G10" s="27"/>
      <c r="H10" s="27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5">
      <c r="A13" s="18"/>
      <c r="B13" s="47" t="s">
        <v>28</v>
      </c>
      <c r="C13" s="47"/>
      <c r="D13" s="47"/>
      <c r="E13" s="47"/>
      <c r="F13" s="47"/>
      <c r="G13" s="47"/>
      <c r="H13" s="47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5">
      <c r="A16" s="18"/>
      <c r="B16" s="29" t="s">
        <v>29</v>
      </c>
      <c r="C16" s="42"/>
      <c r="D16" s="42"/>
      <c r="E16" s="42"/>
      <c r="F16" s="42"/>
      <c r="G16" s="42"/>
      <c r="H16" s="42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4" t="s">
        <v>7</v>
      </c>
      <c r="C18" s="34"/>
      <c r="D18" s="34"/>
      <c r="E18" s="34"/>
      <c r="F18" s="34"/>
      <c r="G18" s="34"/>
      <c r="H18" s="34"/>
      <c r="I18" s="18"/>
    </row>
    <row r="19" spans="1:9" s="6" customFormat="1" ht="26.4" x14ac:dyDescent="0.25">
      <c r="A19" s="18"/>
      <c r="B19" s="39" t="s">
        <v>8</v>
      </c>
      <c r="C19" s="40"/>
      <c r="D19" s="40"/>
      <c r="E19" s="40"/>
      <c r="F19" s="40"/>
      <c r="G19" s="41"/>
      <c r="H19" s="21" t="s">
        <v>9</v>
      </c>
      <c r="I19" s="18"/>
    </row>
    <row r="20" spans="1:9" s="6" customFormat="1" x14ac:dyDescent="0.25">
      <c r="A20" s="18"/>
      <c r="B20" s="49" t="s">
        <v>37</v>
      </c>
      <c r="C20" s="50"/>
      <c r="D20" s="50"/>
      <c r="E20" s="50"/>
      <c r="F20" s="50"/>
      <c r="G20" s="51"/>
      <c r="H20" s="11" t="s">
        <v>31</v>
      </c>
      <c r="I20" s="18"/>
    </row>
    <row r="21" spans="1:9" s="6" customFormat="1" x14ac:dyDescent="0.25">
      <c r="A21" s="18"/>
      <c r="B21" s="49" t="s">
        <v>30</v>
      </c>
      <c r="C21" s="50"/>
      <c r="D21" s="50"/>
      <c r="E21" s="50"/>
      <c r="F21" s="50"/>
      <c r="G21" s="51"/>
      <c r="H21" s="11" t="s">
        <v>31</v>
      </c>
      <c r="I21" s="18"/>
    </row>
    <row r="22" spans="1:9" s="6" customFormat="1" x14ac:dyDescent="0.25">
      <c r="A22" s="18"/>
      <c r="B22" s="49" t="s">
        <v>33</v>
      </c>
      <c r="C22" s="50"/>
      <c r="D22" s="50"/>
      <c r="E22" s="50"/>
      <c r="F22" s="50"/>
      <c r="G22" s="51"/>
      <c r="H22" s="11" t="s">
        <v>31</v>
      </c>
      <c r="I22" s="18"/>
    </row>
    <row r="23" spans="1:9" s="6" customFormat="1" x14ac:dyDescent="0.25">
      <c r="A23" s="18"/>
      <c r="B23" s="24" t="s">
        <v>38</v>
      </c>
      <c r="C23" s="25"/>
      <c r="D23" s="25"/>
      <c r="E23" s="25"/>
      <c r="F23" s="25"/>
      <c r="G23" s="26"/>
      <c r="H23" s="11" t="s">
        <v>31</v>
      </c>
      <c r="I23" s="18"/>
    </row>
    <row r="24" spans="1:9" s="6" customFormat="1" x14ac:dyDescent="0.25">
      <c r="A24" s="18"/>
      <c r="B24" s="24"/>
      <c r="C24" s="25"/>
      <c r="D24" s="25"/>
      <c r="E24" s="25"/>
      <c r="F24" s="25"/>
      <c r="G24" s="26"/>
      <c r="H24" s="11"/>
      <c r="I24" s="18"/>
    </row>
    <row r="25" spans="1:9" s="6" customFormat="1" x14ac:dyDescent="0.25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25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5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5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FRANCISCO JOSÉ GÓMEZ MARÍN</v>
      </c>
      <c r="D35" s="27" t="s">
        <v>11</v>
      </c>
      <c r="E35" s="27"/>
      <c r="F35"/>
      <c r="G35" s="27" t="s">
        <v>11</v>
      </c>
      <c r="H35" s="27"/>
      <c r="I35" s="17"/>
    </row>
    <row r="36" spans="1:9" ht="28.5" customHeight="1" x14ac:dyDescent="0.25">
      <c r="A36" s="17"/>
      <c r="B36" s="9" t="s">
        <v>12</v>
      </c>
      <c r="D36" s="37" t="s">
        <v>13</v>
      </c>
      <c r="E36" s="37"/>
      <c r="G36" s="38" t="s">
        <v>14</v>
      </c>
      <c r="H36" s="38"/>
      <c r="I36" s="17"/>
    </row>
    <row r="37" spans="1:9" x14ac:dyDescent="0.25">
      <c r="A37" s="17"/>
      <c r="I37" s="17"/>
    </row>
    <row r="38" spans="1:9" x14ac:dyDescent="0.25">
      <c r="A38" s="17"/>
      <c r="B38" s="32" t="s">
        <v>15</v>
      </c>
      <c r="C38" s="32"/>
      <c r="D38" s="32"/>
      <c r="E38" s="32"/>
      <c r="F38" s="32"/>
      <c r="G38" s="32"/>
      <c r="H38" s="3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5" zoomScale="160" zoomScaleNormal="205" zoomScaleSheetLayoutView="160" workbookViewId="0">
      <selection activeCell="I24" sqref="I24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2" t="s">
        <v>23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46" t="str">
        <f>Programa!E5</f>
        <v>AMBIENTAL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FRANCISCO JOSÉ GÓMEZ MARÍN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16</v>
      </c>
      <c r="C8" s="27">
        <v>1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7" t="str">
        <f>Programa!C10</f>
        <v>GESTIÓN ACADÉMICA (CORREDOR INTEROCEÁNICO-CIT)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Apoyar en actividades del Proyecto de Turismo Comunitario del Corredor Interoceánico en la region de Los Tuxtlas. Apoyo en elaboración de proyectos, filmación y fotografía.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Carpetas de archivos de imágenes y videos entregados                                                                                                           Datos e información generada según requerimientos del proyecto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17</v>
      </c>
      <c r="C19" s="34"/>
      <c r="D19" s="45" t="s">
        <v>18</v>
      </c>
      <c r="E19" s="45"/>
      <c r="F19" s="45"/>
      <c r="G19" s="34" t="s">
        <v>19</v>
      </c>
      <c r="H19" s="34"/>
      <c r="I19" s="20" t="s">
        <v>20</v>
      </c>
      <c r="J19" s="18"/>
    </row>
    <row r="20" spans="1:10" s="6" customFormat="1" ht="19.8" customHeight="1" x14ac:dyDescent="0.25">
      <c r="A20" s="18"/>
      <c r="B20" s="48" t="str">
        <f>Programa!B20</f>
        <v>Registros audiovisuales e información en campo</v>
      </c>
      <c r="C20" s="48"/>
      <c r="D20" s="43" t="str">
        <f>Programa!H20</f>
        <v>25/08/25-12/12/25</v>
      </c>
      <c r="E20" s="43"/>
      <c r="F20" s="43"/>
      <c r="G20" s="48" t="s">
        <v>34</v>
      </c>
      <c r="H20" s="48"/>
      <c r="I20" s="10">
        <v>0.33</v>
      </c>
      <c r="J20" s="18"/>
    </row>
    <row r="21" spans="1:10" s="6" customFormat="1" ht="24" customHeight="1" x14ac:dyDescent="0.25">
      <c r="A21" s="18"/>
      <c r="B21" s="48" t="str">
        <f>Programa!B21</f>
        <v>Participar en eventos de planeación, evaluación y difusión del proyecto</v>
      </c>
      <c r="C21" s="48"/>
      <c r="D21" s="43" t="str">
        <f>Programa!H21</f>
        <v>25/08/25-12/12/25</v>
      </c>
      <c r="E21" s="43"/>
      <c r="F21" s="43"/>
      <c r="G21" s="48" t="s">
        <v>35</v>
      </c>
      <c r="H21" s="48"/>
      <c r="I21" s="10">
        <v>0.33</v>
      </c>
      <c r="J21" s="18"/>
    </row>
    <row r="22" spans="1:10" s="6" customFormat="1" ht="25.8" customHeight="1" x14ac:dyDescent="0.25">
      <c r="A22" s="18"/>
      <c r="B22" s="48" t="str">
        <f>Programa!B22</f>
        <v>Proporcionar información socioeconómica y ambiental de la región, información para diagnósticos y proyectos</v>
      </c>
      <c r="C22" s="48"/>
      <c r="D22" s="43" t="str">
        <f>Programa!H22</f>
        <v>25/08/25-12/12/25</v>
      </c>
      <c r="E22" s="43"/>
      <c r="F22" s="43"/>
      <c r="G22" s="48" t="s">
        <v>36</v>
      </c>
      <c r="H22" s="48"/>
      <c r="I22" s="10">
        <v>0.33</v>
      </c>
      <c r="J22" s="18"/>
    </row>
    <row r="23" spans="1:10" s="6" customFormat="1" x14ac:dyDescent="0.25">
      <c r="A23" s="18"/>
      <c r="B23" s="42" t="str">
        <f>Programa!B23</f>
        <v>Apoyo al Diplomado y/o a cursos de certificación en Normas de turismo</v>
      </c>
      <c r="C23" s="42"/>
      <c r="D23" s="43" t="str">
        <f>Programa!H23</f>
        <v>25/08/25-12/12/25</v>
      </c>
      <c r="E23" s="43"/>
      <c r="F23" s="43"/>
      <c r="G23" s="42" t="s">
        <v>39</v>
      </c>
      <c r="H23" s="42"/>
      <c r="I23" s="10">
        <v>0.33</v>
      </c>
      <c r="J23" s="18"/>
    </row>
    <row r="24" spans="1:10" s="6" customFormat="1" x14ac:dyDescent="0.25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(Nombre y firma)</v>
      </c>
      <c r="E34" s="27"/>
      <c r="F34" s="27"/>
      <c r="H34" s="27" t="str">
        <f>Programa!G35</f>
        <v>(Nombre y firma)</v>
      </c>
      <c r="I34" s="27"/>
      <c r="J34" s="17"/>
    </row>
    <row r="35" spans="1:10" ht="28.5" customHeight="1" x14ac:dyDescent="0.25">
      <c r="A35" s="17"/>
      <c r="B35" s="9" t="str">
        <f>C7</f>
        <v>FRANCISCO JOSÉ GÓMEZ MARÍN</v>
      </c>
      <c r="D35" s="44" t="s">
        <v>21</v>
      </c>
      <c r="E35" s="44"/>
      <c r="F35" s="44"/>
      <c r="H35" s="12" t="s">
        <v>14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22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75" zoomScaleNormal="175" zoomScaleSheetLayoutView="205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2" t="s">
        <v>23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46" t="str">
        <f>Programa!E5</f>
        <v>AMBIENTAL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FRANCISCO JOSÉ GÓMEZ MARÍN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16</v>
      </c>
      <c r="C8" s="27">
        <v>2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7" t="str">
        <f>Programa!C10</f>
        <v>GESTIÓN ACADÉMICA (CORREDOR INTEROCEÁNICO-CIT)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Apoyar en actividades del Proyecto de Turismo Comunitario del Corredor Interoceánico en la region de Los Tuxtlas. Apoyo en elaboración de proyectos, filmación y fotografía.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Carpetas de archivos de imágenes y videos entregados                                                                                                           Datos e información generada según requerimientos del proyecto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5">
      <c r="A19" s="18"/>
      <c r="B19" s="34" t="s">
        <v>17</v>
      </c>
      <c r="C19" s="34"/>
      <c r="D19" s="45" t="s">
        <v>18</v>
      </c>
      <c r="E19" s="45"/>
      <c r="F19" s="45"/>
      <c r="G19" s="34" t="s">
        <v>19</v>
      </c>
      <c r="H19" s="34"/>
      <c r="I19" s="20" t="s">
        <v>20</v>
      </c>
      <c r="J19" s="18"/>
    </row>
    <row r="20" spans="1:10" s="6" customFormat="1" x14ac:dyDescent="0.25">
      <c r="A20" s="18"/>
      <c r="B20" s="42" t="str">
        <f>Programa!B20</f>
        <v>Registros audiovisuales e información en campo</v>
      </c>
      <c r="C20" s="42"/>
      <c r="D20" s="43" t="str">
        <f>Programa!H20</f>
        <v>25/08/25-12/12/25</v>
      </c>
      <c r="E20" s="43"/>
      <c r="F20" s="43"/>
      <c r="G20" s="42"/>
      <c r="H20" s="42"/>
      <c r="I20" s="10"/>
      <c r="J20" s="18"/>
    </row>
    <row r="21" spans="1:10" s="6" customFormat="1" x14ac:dyDescent="0.25">
      <c r="A21" s="18"/>
      <c r="B21" s="42" t="str">
        <f>Programa!B21</f>
        <v>Participar en eventos de planeación, evaluación y difusión del proyecto</v>
      </c>
      <c r="C21" s="42"/>
      <c r="D21" s="43" t="str">
        <f>Programa!H21</f>
        <v>25/08/25-12/12/25</v>
      </c>
      <c r="E21" s="43"/>
      <c r="F21" s="43"/>
      <c r="G21" s="42"/>
      <c r="H21" s="42"/>
      <c r="I21" s="10"/>
      <c r="J21" s="18"/>
    </row>
    <row r="22" spans="1:10" s="6" customFormat="1" x14ac:dyDescent="0.25">
      <c r="A22" s="18"/>
      <c r="B22" s="42" t="str">
        <f>Programa!B22</f>
        <v>Proporcionar información socioeconómica y ambiental de la región, información para diagnósticos y proyectos</v>
      </c>
      <c r="C22" s="42"/>
      <c r="D22" s="43" t="str">
        <f>Programa!H22</f>
        <v>25/08/25-12/12/25</v>
      </c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 t="str">
        <f>Programa!B23</f>
        <v>Apoyo al Diplomado y/o a cursos de certificación en Normas de turismo</v>
      </c>
      <c r="C23" s="42"/>
      <c r="D23" s="43" t="str">
        <f>Programa!H23</f>
        <v>25/08/25-12/12/25</v>
      </c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(Nombre y firma)</v>
      </c>
      <c r="E34" s="27"/>
      <c r="F34" s="27"/>
      <c r="H34" s="27" t="str">
        <f>Programa!G35</f>
        <v>(Nombre y firma)</v>
      </c>
      <c r="I34" s="27"/>
      <c r="J34" s="17"/>
    </row>
    <row r="35" spans="1:10" ht="28.5" customHeight="1" x14ac:dyDescent="0.25">
      <c r="A35" s="17"/>
      <c r="B35" s="9" t="str">
        <f>C7</f>
        <v>FRANCISCO JOSÉ GÓMEZ MARÍN</v>
      </c>
      <c r="D35" s="44" t="s">
        <v>21</v>
      </c>
      <c r="E35" s="44"/>
      <c r="F35" s="44"/>
      <c r="H35" s="12" t="s">
        <v>14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22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2" t="s">
        <v>23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46" t="str">
        <f>Programa!E5</f>
        <v>AMBIENTAL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FRANCISCO JOSÉ GÓMEZ MARÍN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16</v>
      </c>
      <c r="C8" s="27">
        <v>3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7" t="str">
        <f>Programa!C10</f>
        <v>GESTIÓN ACADÉMICA (CORREDOR INTEROCEÁNICO-CIT)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Apoyar en actividades del Proyecto de Turismo Comunitario del Corredor Interoceánico en la region de Los Tuxtlas. Apoyo en elaboración de proyectos, filmación y fotografía.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Carpetas de archivos de imágenes y videos entregados                                                                                                           Datos e información generada según requerimientos del proyecto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17</v>
      </c>
      <c r="C19" s="34"/>
      <c r="D19" s="45" t="s">
        <v>18</v>
      </c>
      <c r="E19" s="45"/>
      <c r="F19" s="45"/>
      <c r="G19" s="34" t="s">
        <v>19</v>
      </c>
      <c r="H19" s="34"/>
      <c r="I19" s="20" t="s">
        <v>20</v>
      </c>
      <c r="J19" s="18"/>
    </row>
    <row r="20" spans="1:10" s="6" customFormat="1" x14ac:dyDescent="0.25">
      <c r="A20" s="18"/>
      <c r="B20" s="42" t="str">
        <f>Programa!B20</f>
        <v>Registros audiovisuales e información en campo</v>
      </c>
      <c r="C20" s="42"/>
      <c r="D20" s="43" t="str">
        <f>Programa!H20</f>
        <v>25/08/25-12/12/25</v>
      </c>
      <c r="E20" s="43"/>
      <c r="F20" s="43"/>
      <c r="G20" s="42"/>
      <c r="H20" s="42"/>
      <c r="I20" s="10"/>
      <c r="J20" s="18"/>
    </row>
    <row r="21" spans="1:10" s="6" customFormat="1" x14ac:dyDescent="0.25">
      <c r="A21" s="18"/>
      <c r="B21" s="42" t="str">
        <f>Programa!B21</f>
        <v>Participar en eventos de planeación, evaluación y difusión del proyecto</v>
      </c>
      <c r="C21" s="42"/>
      <c r="D21" s="43" t="str">
        <f>Programa!H21</f>
        <v>25/08/25-12/12/25</v>
      </c>
      <c r="E21" s="43"/>
      <c r="F21" s="43"/>
      <c r="G21" s="42"/>
      <c r="H21" s="42"/>
      <c r="I21" s="10"/>
      <c r="J21" s="18"/>
    </row>
    <row r="22" spans="1:10" s="6" customFormat="1" x14ac:dyDescent="0.25">
      <c r="A22" s="18"/>
      <c r="B22" s="42" t="str">
        <f>Programa!B22</f>
        <v>Proporcionar información socioeconómica y ambiental de la región, información para diagnósticos y proyectos</v>
      </c>
      <c r="C22" s="42"/>
      <c r="D22" s="43" t="str">
        <f>Programa!H22</f>
        <v>25/08/25-12/12/25</v>
      </c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 t="str">
        <f>Programa!B23</f>
        <v>Apoyo al Diplomado y/o a cursos de certificación en Normas de turismo</v>
      </c>
      <c r="C23" s="42"/>
      <c r="D23" s="43" t="str">
        <f>Programa!H23</f>
        <v>25/08/25-12/12/25</v>
      </c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(Nombre y firma)</v>
      </c>
      <c r="E34" s="27"/>
      <c r="F34" s="27"/>
      <c r="H34" s="27" t="str">
        <f>Programa!G35</f>
        <v>(Nombre y firma)</v>
      </c>
      <c r="I34" s="27"/>
      <c r="J34" s="17"/>
    </row>
    <row r="35" spans="1:10" ht="28.5" customHeight="1" x14ac:dyDescent="0.25">
      <c r="A35" s="17"/>
      <c r="B35" s="9" t="str">
        <f>C7</f>
        <v>FRANCISCO JOSÉ GÓMEZ MARÍN</v>
      </c>
      <c r="D35" s="44" t="s">
        <v>21</v>
      </c>
      <c r="E35" s="44"/>
      <c r="F35" s="44"/>
      <c r="H35" s="12" t="s">
        <v>14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22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Francisco Jose Gomez Marin</cp:lastModifiedBy>
  <cp:revision/>
  <cp:lastPrinted>2025-07-02T21:52:58Z</cp:lastPrinted>
  <dcterms:created xsi:type="dcterms:W3CDTF">2022-07-23T13:46:58Z</dcterms:created>
  <dcterms:modified xsi:type="dcterms:W3CDTF">2025-10-12T02:21:15Z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