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4994769E-BDDB-4CB8-A663-B525651AAAE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0" l="1"/>
  <c r="B21" i="10"/>
  <c r="D20" i="10"/>
  <c r="B20" i="10"/>
  <c r="H8" i="10"/>
  <c r="C7" i="10"/>
  <c r="B35" i="10" s="1"/>
  <c r="E5" i="10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D8C9F9A-34FB-40E2-9A32-D7193C918EB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<sst xmlns="http://schemas.openxmlformats.org/spreadsheetml/2006/main" count="97" uniqueCount="39">
  <si>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</si>
  <si>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</si>
  <si>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</si>
  <si>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</si>
  <si>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</si>
  <si>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</si>
  <si>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</si>
  <si>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</si>
  <si>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</si>
  <si>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</si>
  <si>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</si>
  <si>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</si>
  <si>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</si>
  <si>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</si>
  <si>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</si>
  <si>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</si>
  <si>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</si>
  <si>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</si>
  <si>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</si>
  <si>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</si>
  <si>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</si>
  <si>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</si>
  <si>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</si>
  <si>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</si>
  <si>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</si>
  <si>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</si>
  <si>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</si>
  <si>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</si>
  <si>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</si>
  <si>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</si>
  <si>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</si>
  <si>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</si>
  <si>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</si>
  <si>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</si>
  <si>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</si>
  <si>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</si>
  <si>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</si>
  <si>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FRANCISCO JOSÉ GÓMEZ MARÍN</t>
  </si>
  <si>
    <t>Brindar asesorías a 3 residentes con un total de 3 proyectos de Residencias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</si>
</sst>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F4933D1B-AB73-4993-B108-84398881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9348E-A0A8-4BB7-B61E-E1B4C1275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40" zoomScaleNormal="160" zoomScaleSheetLayoutView="140" workbookViewId="0">
      <selection activeCell="B20" sqref="B20:G20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6" t="s">
        <v>23</v>
      </c>
      <c r="F5" s="36"/>
      <c r="G5" s="3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37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7" t="s">
        <v>29</v>
      </c>
      <c r="H8" s="37"/>
      <c r="I8" s="17"/>
    </row>
    <row r="9" spans="1:16" x14ac:dyDescent="0.25">
      <c r="A9" s="17"/>
      <c r="I9" s="17"/>
    </row>
    <row r="10" spans="1:16" ht="13.05" customHeight="1" x14ac:dyDescent="0.25">
      <c r="A10" s="17"/>
      <c r="B10" s="4" t="s">
        <v>4</v>
      </c>
      <c r="C10" s="28" t="s">
        <v>32</v>
      </c>
      <c r="D10" s="28"/>
      <c r="E10" s="28"/>
      <c r="F10" s="28"/>
      <c r="G10" s="28"/>
      <c r="H10" s="28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5">
      <c r="A20" s="18"/>
      <c r="B20" s="25" t="s">
        <v>38</v>
      </c>
      <c r="C20" s="26"/>
      <c r="D20" s="26"/>
      <c r="E20" s="26"/>
      <c r="F20" s="26"/>
      <c r="G20" s="27"/>
      <c r="H20" s="11" t="s">
        <v>31</v>
      </c>
      <c r="I20" s="18"/>
    </row>
    <row r="21" spans="1:9" s="6" customFormat="1" x14ac:dyDescent="0.25">
      <c r="A21" s="18"/>
      <c r="B21" s="25" t="s">
        <v>34</v>
      </c>
      <c r="C21" s="26"/>
      <c r="D21" s="26"/>
      <c r="E21" s="26"/>
      <c r="F21" s="26"/>
      <c r="G21" s="27"/>
      <c r="H21" s="11" t="s">
        <v>31</v>
      </c>
      <c r="I21" s="18"/>
    </row>
    <row r="22" spans="1:9" s="6" customFormat="1" x14ac:dyDescent="0.25">
      <c r="A22" s="18"/>
      <c r="B22" s="25" t="s">
        <v>35</v>
      </c>
      <c r="C22" s="26"/>
      <c r="D22" s="26"/>
      <c r="E22" s="26"/>
      <c r="F22" s="26"/>
      <c r="G22" s="27"/>
      <c r="H22" s="11">
        <v>46003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8" t="s">
        <v>24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5" zoomScaleNormal="205" zoomScaleSheetLayoutView="100" workbookViewId="0">
      <selection activeCell="I21" sqref="I21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39.6" customHeight="1" x14ac:dyDescent="0.25">
      <c r="A20" s="18"/>
      <c r="B20" s="50" t="str">
        <f>Programa!B20</f>
        <v>Brindar asesorías a 3 residentes con un total de 3 proyectos de Residencias Profesionales</v>
      </c>
      <c r="C20" s="50"/>
      <c r="D20" s="44" t="str">
        <f>Programa!H20</f>
        <v>25-08/25 AL 12-12/25</v>
      </c>
      <c r="E20" s="44"/>
      <c r="F20" s="44"/>
      <c r="G20" s="43" t="s">
        <v>27</v>
      </c>
      <c r="H20" s="43"/>
      <c r="I20" s="10">
        <v>0.33</v>
      </c>
      <c r="J20" s="18"/>
    </row>
    <row r="21" spans="1:10" s="6" customFormat="1" ht="37.799999999999997" customHeight="1" x14ac:dyDescent="0.25">
      <c r="A21" s="18"/>
      <c r="B21" s="50" t="str">
        <f>Programa!B21</f>
        <v>Revisión de avances de proyectos de residencias profesionales y autorización de reporte de proyectos</v>
      </c>
      <c r="C21" s="50"/>
      <c r="D21" s="44" t="str">
        <f>Programa!H21</f>
        <v>25-08/25 AL 12-12/25</v>
      </c>
      <c r="E21" s="44"/>
      <c r="F21" s="44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24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F281-57FA-4B4E-A2EC-B9E96556509F}">
  <sheetPr>
    <pageSetUpPr fitToPage="1"/>
  </sheetPr>
  <dimension ref="A1:J39"/>
  <sheetViews>
    <sheetView tabSelected="1" view="pageBreakPreview" topLeftCell="A4" zoomScaleNormal="205" zoomScaleSheetLayoutView="100" workbookViewId="0">
      <selection activeCell="G22" sqref="G22:H2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39.6" customHeight="1" x14ac:dyDescent="0.25">
      <c r="A20" s="18"/>
      <c r="B20" s="50" t="str">
        <f>Programa!B20</f>
        <v>Brindar asesorías a 3 residentes con un total de 3 proyectos de Residencias Profesionales</v>
      </c>
      <c r="C20" s="50"/>
      <c r="D20" s="44" t="str">
        <f>Programa!H20</f>
        <v>25-08/25 AL 12-12/25</v>
      </c>
      <c r="E20" s="44"/>
      <c r="F20" s="44"/>
      <c r="G20" s="43" t="s">
        <v>27</v>
      </c>
      <c r="H20" s="43"/>
      <c r="I20" s="10">
        <v>0.66</v>
      </c>
      <c r="J20" s="18"/>
    </row>
    <row r="21" spans="1:10" s="6" customFormat="1" ht="37.799999999999997" customHeight="1" x14ac:dyDescent="0.25">
      <c r="A21" s="18"/>
      <c r="B21" s="50" t="str">
        <f>Programa!B21</f>
        <v>Revisión de avances de proyectos de residencias profesionales y autorización de reporte de proyectos</v>
      </c>
      <c r="C21" s="50"/>
      <c r="D21" s="44" t="str">
        <f>Programa!H21</f>
        <v>25-08/25 AL 12-12/25</v>
      </c>
      <c r="E21" s="44"/>
      <c r="F21" s="44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32"/>
      <c r="H22" s="32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25"/>
      <c r="C24" s="27"/>
      <c r="D24" s="44"/>
      <c r="E24" s="44"/>
      <c r="F24" s="44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4"/>
      <c r="E25" s="44"/>
      <c r="F25" s="44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5"/>
      <c r="E26" s="46"/>
      <c r="F26" s="47"/>
      <c r="G26" s="25"/>
      <c r="H26" s="2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24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AGO-DIC/2025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DIRECCCIÓN INDIVIDUALIZADA: 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CONTRIBUIR AL LOGRO DEL INDICADOR INSTITUCIONAL: TITULACION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2 INFORMES FINALES DE RESIDENCIA PROFESIONAL Y 6 FORMATOS DE SEGUIMIENTO Y EVALUACIÓN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3" t="str">
        <f>Programa!B20</f>
        <v>Brindar asesorías a 3 residentes con un total de 3 proyectos de Residencias Profesionales</v>
      </c>
      <c r="C20" s="43"/>
      <c r="D20" s="44" t="str">
        <f>Programa!H20</f>
        <v>25-08/25 AL 12-12/25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Revisión de avances de proyectos de residencias profesionales y autorización de reporte de proyectos</v>
      </c>
      <c r="C21" s="43"/>
      <c r="D21" s="44" t="str">
        <f>Programa!H21</f>
        <v>25-08/25 AL 12-12/25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 xml:space="preserve">Asentar calificaciones de residencias en el formato final </v>
      </c>
      <c r="C22" s="43"/>
      <c r="D22" s="44">
        <f>Programa!H22</f>
        <v>46003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