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\Downloads\"/>
    </mc:Choice>
  </mc:AlternateContent>
  <xr:revisionPtr revIDLastSave="0" documentId="13_ncr:1_{98B75B23-24D8-413D-B0B8-764B6D6FD21F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Programa" sheetId="1" r:id="rId1"/>
    <sheet name="Reporte 1" sheetId="7" r:id="rId2"/>
    <sheet name="Reporte 2" sheetId="10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0" l="1"/>
  <c r="B23" i="10"/>
  <c r="D22" i="10"/>
  <c r="B22" i="10"/>
  <c r="D21" i="10"/>
  <c r="B21" i="10"/>
  <c r="D20" i="10"/>
  <c r="B20" i="10"/>
  <c r="H8" i="10"/>
  <c r="C7" i="10"/>
  <c r="B35" i="10" s="1"/>
  <c r="E5" i="10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D23" i="7"/>
  <c r="B23" i="7"/>
  <c r="D22" i="7"/>
  <c r="B22" i="7"/>
  <c r="D21" i="7"/>
  <c r="B21" i="7"/>
  <c r="D20" i="7"/>
  <c r="B2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119D7DC7-18EE-43A4-A584-DED8564DF9CC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<sst xmlns="http://schemas.openxmlformats.org/spreadsheetml/2006/main" count="121" uniqueCount="47">
  <si>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</si>
  <si>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</si>
  <si>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</si>
  <si>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</si>
  <si>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</si>
  <si>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</si>
  <si>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</si>
  <si>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</si>
  <si>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</si>
  <si>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</si>
  <si>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</si>
  <si>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</si>
  <si>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</si>
  <si>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</si>
  <si>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</si>
  <si>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</si>
  <si>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</si>
  <si>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</si>
  <si>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</si>
  <si>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</si>
  <si>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</si>
  <si>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</si>
  <si>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</si>
  <si>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</si>
  <si>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Jefe de División de Ingeniería Ambiental</t>
  </si>
  <si>
    <t>Mtro. Octavio Obil Martínez</t>
  </si>
  <si>
    <t>M.C.I.A. Jessica A. Reyes Larios</t>
  </si>
  <si>
    <t>fotografías y listas de asistencia</t>
  </si>
  <si>
    <t>Listas de asistencia</t>
  </si>
  <si>
    <t>reporte</t>
  </si>
  <si>
    <t>AGO-DIC/2025</t>
  </si>
  <si>
    <t>Reportes</t>
  </si>
  <si>
    <t>TUTORIA Y DIRECCIÓN INDIVIDUALIZADA(Tutoria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</si>
  <si>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</si>
  <si>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1 PAT
3 reportes Individuales
1 lista de alumnos Aprobados</t>
  </si>
  <si>
    <t>Realizar el Encuadre PIT</t>
  </si>
  <si>
    <t xml:space="preserve"> Presentar el PAT a los Tutorados.</t>
  </si>
  <si>
    <t>Se dan  a conocer los objetivos y beneficios del PAT y de las sesiones individuales y grupales.</t>
  </si>
  <si>
    <t>Dar a conocer los compromisos y responsabilidades del tutor y tutorados.</t>
  </si>
  <si>
    <t>Llenado del formato de seguimiento académico</t>
  </si>
  <si>
    <t>27-08-25 AL 12-12/25</t>
  </si>
  <si>
    <t>Entrega de reportes mensuales de tutorías</t>
  </si>
  <si>
    <t>Entrega de lista de tutorados aprobados</t>
  </si>
  <si>
    <t>Entrega de reportes mensuales de tutoría</t>
  </si>
  <si>
    <t>Listas de tutorados aprobados</t>
  </si>
  <si>
    <t>FRANCISCO JOSÉ GÓMEZ MARÍN</t>
  </si>
  <si>
    <t>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</si>
</sst>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0C137EA4-6356-4074-BAED-4A3B4D099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386" y="17706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215907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11B7FD-458E-4DCC-9001-8D5C8176C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8870" y="217170"/>
          <a:ext cx="826937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" zoomScale="160" zoomScaleNormal="160" zoomScaleSheetLayoutView="160" workbookViewId="0">
      <selection activeCell="B16" sqref="B16:H16"/>
    </sheetView>
  </sheetViews>
  <sheetFormatPr baseColWidth="10" defaultColWidth="11.44140625" defaultRowHeight="13.2" x14ac:dyDescent="0.25"/>
  <cols>
    <col min="1" max="1" width="1.77734375" style="1" customWidth="1"/>
    <col min="2" max="2" width="38.5546875" style="1" bestFit="1" customWidth="1"/>
    <col min="3" max="3" width="4.77734375" style="1" bestFit="1" customWidth="1"/>
    <col min="4" max="5" width="11.21875" style="1" customWidth="1"/>
    <col min="6" max="6" width="7.5546875" style="1" customWidth="1"/>
    <col min="7" max="7" width="11.44140625" style="1"/>
    <col min="8" max="8" width="20.5546875" style="1" customWidth="1"/>
    <col min="9" max="9" width="1.77734375" style="1" customWidth="1"/>
    <col min="10" max="16384" width="11.44140625" style="1"/>
  </cols>
  <sheetData>
    <row r="1" spans="1:16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">
      <c r="A2" s="14"/>
      <c r="B2" s="23" t="s">
        <v>22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5">
      <c r="A3" s="17"/>
      <c r="B3" s="2"/>
      <c r="C3" s="2"/>
      <c r="D3" s="2"/>
      <c r="E3" s="2"/>
      <c r="F3" s="2"/>
      <c r="I3" s="17"/>
    </row>
    <row r="4" spans="1:16" x14ac:dyDescent="0.25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5">
      <c r="A5" s="17"/>
      <c r="B5" s="31" t="s">
        <v>1</v>
      </c>
      <c r="C5" s="31"/>
      <c r="D5" s="31"/>
      <c r="E5" s="37" t="s">
        <v>23</v>
      </c>
      <c r="F5" s="37"/>
      <c r="G5" s="37"/>
      <c r="H5" s="3"/>
      <c r="I5" s="17"/>
    </row>
    <row r="6" spans="1:16" x14ac:dyDescent="0.25">
      <c r="A6" s="17"/>
      <c r="B6" s="2"/>
      <c r="C6" s="2"/>
      <c r="D6" s="2"/>
      <c r="E6" s="2"/>
      <c r="F6" s="2"/>
      <c r="I6" s="17"/>
    </row>
    <row r="7" spans="1:16" x14ac:dyDescent="0.25">
      <c r="A7" s="17"/>
      <c r="B7" s="4" t="s">
        <v>2</v>
      </c>
      <c r="C7" s="28" t="s">
        <v>45</v>
      </c>
      <c r="D7" s="28"/>
      <c r="E7" s="28"/>
      <c r="F7" s="28"/>
      <c r="G7" s="28"/>
      <c r="H7" s="28"/>
      <c r="I7" s="17"/>
    </row>
    <row r="8" spans="1:16" ht="14.4" x14ac:dyDescent="0.3">
      <c r="A8" s="17"/>
      <c r="B8"/>
      <c r="C8"/>
      <c r="D8"/>
      <c r="F8" s="4" t="s">
        <v>3</v>
      </c>
      <c r="G8" s="38" t="s">
        <v>30</v>
      </c>
      <c r="H8" s="38"/>
      <c r="I8" s="17"/>
    </row>
    <row r="9" spans="1:16" x14ac:dyDescent="0.25">
      <c r="A9" s="17"/>
      <c r="I9" s="17"/>
    </row>
    <row r="10" spans="1:16" ht="13.05" customHeight="1" x14ac:dyDescent="0.25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22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18"/>
    </row>
    <row r="13" spans="1:16" s="6" customFormat="1" ht="34.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18"/>
    </row>
    <row r="16" spans="1:16" s="6" customFormat="1" ht="47.5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6" t="s">
        <v>7</v>
      </c>
      <c r="C18" s="36"/>
      <c r="D18" s="36"/>
      <c r="E18" s="36"/>
      <c r="F18" s="36"/>
      <c r="G18" s="36"/>
      <c r="H18" s="36"/>
      <c r="I18" s="18"/>
    </row>
    <row r="19" spans="1:9" s="6" customFormat="1" x14ac:dyDescent="0.25">
      <c r="A19" s="18"/>
      <c r="B19" s="41" t="s">
        <v>8</v>
      </c>
      <c r="C19" s="42"/>
      <c r="D19" s="42"/>
      <c r="E19" s="42"/>
      <c r="F19" s="42"/>
      <c r="G19" s="43"/>
      <c r="H19" s="21" t="s">
        <v>9</v>
      </c>
      <c r="I19" s="18"/>
    </row>
    <row r="20" spans="1:9" s="6" customFormat="1" x14ac:dyDescent="0.25">
      <c r="A20" s="18"/>
      <c r="B20" s="25" t="s">
        <v>35</v>
      </c>
      <c r="C20" s="26"/>
      <c r="D20" s="26"/>
      <c r="E20" s="26"/>
      <c r="F20" s="26"/>
      <c r="G20" s="27"/>
      <c r="H20" s="11">
        <v>45896</v>
      </c>
      <c r="I20" s="18"/>
    </row>
    <row r="21" spans="1:9" s="6" customFormat="1" x14ac:dyDescent="0.25">
      <c r="A21" s="18"/>
      <c r="B21" s="25" t="s">
        <v>36</v>
      </c>
      <c r="C21" s="26"/>
      <c r="D21" s="26"/>
      <c r="E21" s="26"/>
      <c r="F21" s="26"/>
      <c r="G21" s="27"/>
      <c r="H21" s="11">
        <v>45924</v>
      </c>
      <c r="I21" s="18"/>
    </row>
    <row r="22" spans="1:9" s="6" customFormat="1" x14ac:dyDescent="0.25">
      <c r="A22" s="18"/>
      <c r="B22" s="25" t="s">
        <v>37</v>
      </c>
      <c r="C22" s="26"/>
      <c r="D22" s="26"/>
      <c r="E22" s="26"/>
      <c r="F22" s="26"/>
      <c r="G22" s="27"/>
      <c r="H22" s="11">
        <v>45896</v>
      </c>
      <c r="I22" s="18"/>
    </row>
    <row r="23" spans="1:9" s="6" customFormat="1" x14ac:dyDescent="0.25">
      <c r="A23" s="18"/>
      <c r="B23" s="25" t="s">
        <v>38</v>
      </c>
      <c r="C23" s="26"/>
      <c r="D23" s="26"/>
      <c r="E23" s="26"/>
      <c r="F23" s="26"/>
      <c r="G23" s="27"/>
      <c r="H23" s="11">
        <v>45896</v>
      </c>
      <c r="I23" s="18"/>
    </row>
    <row r="24" spans="1:9" s="6" customFormat="1" x14ac:dyDescent="0.25">
      <c r="A24" s="18"/>
      <c r="B24" s="25" t="s">
        <v>39</v>
      </c>
      <c r="C24" s="26"/>
      <c r="D24" s="26"/>
      <c r="E24" s="26"/>
      <c r="F24" s="26"/>
      <c r="G24" s="27"/>
      <c r="H24" s="11" t="s">
        <v>40</v>
      </c>
      <c r="I24" s="18"/>
    </row>
    <row r="25" spans="1:9" s="6" customFormat="1" x14ac:dyDescent="0.25">
      <c r="A25" s="18"/>
      <c r="B25" s="25" t="s">
        <v>41</v>
      </c>
      <c r="C25" s="26"/>
      <c r="D25" s="26"/>
      <c r="E25" s="26"/>
      <c r="F25" s="26"/>
      <c r="G25" s="27"/>
      <c r="H25" s="11" t="s">
        <v>40</v>
      </c>
      <c r="I25" s="18"/>
    </row>
    <row r="26" spans="1:9" s="6" customFormat="1" x14ac:dyDescent="0.25">
      <c r="A26" s="18"/>
      <c r="B26" s="25" t="s">
        <v>42</v>
      </c>
      <c r="C26" s="26"/>
      <c r="D26" s="26"/>
      <c r="E26" s="26"/>
      <c r="F26" s="26"/>
      <c r="G26" s="27"/>
      <c r="H26" s="11">
        <v>46003</v>
      </c>
      <c r="I26" s="18"/>
    </row>
    <row r="27" spans="1:9" s="6" customFormat="1" x14ac:dyDescent="0.25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5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5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18"/>
    </row>
    <row r="32" spans="1:9" s="6" customFormat="1" ht="46.5" customHeight="1" x14ac:dyDescent="0.25">
      <c r="A32" s="18"/>
      <c r="B32" s="35"/>
      <c r="C32" s="35"/>
      <c r="D32" s="35"/>
      <c r="E32" s="35"/>
      <c r="F32" s="35"/>
      <c r="G32" s="35"/>
      <c r="H32" s="35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">
      <c r="A35" s="17"/>
      <c r="B35" s="13" t="str">
        <f>C7</f>
        <v>FRANCISCO JOSÉ GÓMEZ MARÍN</v>
      </c>
      <c r="D35" s="28" t="s">
        <v>26</v>
      </c>
      <c r="E35" s="28"/>
      <c r="F35"/>
      <c r="G35" s="28" t="s">
        <v>25</v>
      </c>
      <c r="H35" s="28"/>
      <c r="I35" s="17"/>
    </row>
    <row r="36" spans="1:9" ht="28.5" customHeight="1" x14ac:dyDescent="0.25">
      <c r="A36" s="17"/>
      <c r="B36" s="9" t="s">
        <v>11</v>
      </c>
      <c r="D36" s="39" t="s">
        <v>24</v>
      </c>
      <c r="E36" s="39"/>
      <c r="G36" s="40" t="s">
        <v>12</v>
      </c>
      <c r="H36" s="40"/>
      <c r="I36" s="17"/>
    </row>
    <row r="37" spans="1:9" x14ac:dyDescent="0.25">
      <c r="A37" s="17"/>
      <c r="I37" s="17"/>
    </row>
    <row r="38" spans="1:9" x14ac:dyDescent="0.25">
      <c r="A38" s="17"/>
      <c r="B38" s="34" t="s">
        <v>13</v>
      </c>
      <c r="C38" s="34"/>
      <c r="D38" s="34"/>
      <c r="E38" s="34"/>
      <c r="F38" s="34"/>
      <c r="G38" s="34"/>
      <c r="H38" s="3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B13:I13"/>
    <mergeCell ref="C10:H10"/>
  </mergeCells>
  <printOptions horizontalCentered="1"/>
  <pageMargins left="0.31496062992125984" right="0.31496062992125984" top="0.35433070866141736" bottom="1.0629921259842521" header="0.31496062992125984" footer="0.31496062992125984"/>
  <pageSetup scale="9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3" zoomScale="104" zoomScaleNormal="205" zoomScaleSheetLayoutView="104" workbookViewId="0">
      <selection activeCell="D27" sqref="D27:F27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1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Realizar el Encuadre PIT</v>
      </c>
      <c r="C20" s="44"/>
      <c r="D20" s="45">
        <f>Programa!H20</f>
        <v>45896</v>
      </c>
      <c r="E20" s="45"/>
      <c r="F20" s="45"/>
      <c r="G20" s="44" t="s">
        <v>27</v>
      </c>
      <c r="H20" s="44"/>
      <c r="I20" s="10">
        <v>0.33</v>
      </c>
      <c r="J20" s="18"/>
    </row>
    <row r="21" spans="1:10" s="6" customFormat="1" x14ac:dyDescent="0.25">
      <c r="A21" s="18"/>
      <c r="B21" s="44" t="str">
        <f>Programa!B21</f>
        <v xml:space="preserve"> Presentar el PAT a los Tutorados.</v>
      </c>
      <c r="C21" s="44"/>
      <c r="D21" s="45">
        <f>Programa!H21</f>
        <v>45924</v>
      </c>
      <c r="E21" s="45"/>
      <c r="F21" s="45"/>
      <c r="G21" s="32" t="s">
        <v>28</v>
      </c>
      <c r="H21" s="32"/>
      <c r="I21" s="10">
        <v>0.33</v>
      </c>
      <c r="J21" s="18"/>
    </row>
    <row r="22" spans="1:10" s="6" customFormat="1" x14ac:dyDescent="0.25">
      <c r="A22" s="18"/>
      <c r="B22" s="44" t="str">
        <f>Programa!B22</f>
        <v>Se dan  a conocer los objetivos y beneficios del PAT y de las sesiones individuales y grupales.</v>
      </c>
      <c r="C22" s="44"/>
      <c r="D22" s="45">
        <f>Programa!H22</f>
        <v>45896</v>
      </c>
      <c r="E22" s="45"/>
      <c r="F22" s="45"/>
      <c r="G22" s="32" t="s">
        <v>27</v>
      </c>
      <c r="H22" s="32"/>
      <c r="I22" s="10">
        <v>0.33</v>
      </c>
      <c r="J22" s="18"/>
    </row>
    <row r="23" spans="1:10" s="6" customFormat="1" x14ac:dyDescent="0.25">
      <c r="A23" s="18"/>
      <c r="B23" s="44" t="str">
        <f>Programa!B23</f>
        <v>Dar a conocer los compromisos y responsabilidades del tutor y tutorados.</v>
      </c>
      <c r="C23" s="44"/>
      <c r="D23" s="45">
        <f>Programa!H23</f>
        <v>45896</v>
      </c>
      <c r="E23" s="45"/>
      <c r="F23" s="45"/>
      <c r="G23" s="44" t="s">
        <v>29</v>
      </c>
      <c r="H23" s="44"/>
      <c r="I23" s="10">
        <v>0.33</v>
      </c>
      <c r="J23" s="18"/>
    </row>
    <row r="24" spans="1:10" s="6" customFormat="1" x14ac:dyDescent="0.25">
      <c r="A24" s="18"/>
      <c r="B24" s="25" t="s">
        <v>39</v>
      </c>
      <c r="C24" s="27"/>
      <c r="D24" s="46" t="s">
        <v>40</v>
      </c>
      <c r="E24" s="47"/>
      <c r="F24" s="48"/>
      <c r="G24" s="25" t="s">
        <v>46</v>
      </c>
      <c r="H24" s="27"/>
      <c r="I24" s="10">
        <v>0.33</v>
      </c>
      <c r="J24" s="18"/>
    </row>
    <row r="25" spans="1:10" s="6" customFormat="1" x14ac:dyDescent="0.25">
      <c r="A25" s="18"/>
      <c r="B25" s="25" t="s">
        <v>43</v>
      </c>
      <c r="C25" s="27"/>
      <c r="D25" s="46" t="s">
        <v>40</v>
      </c>
      <c r="E25" s="47"/>
      <c r="F25" s="48"/>
      <c r="G25" s="25" t="s">
        <v>31</v>
      </c>
      <c r="H25" s="27"/>
      <c r="I25" s="10">
        <v>0.33</v>
      </c>
      <c r="J25" s="18"/>
    </row>
    <row r="26" spans="1:10" s="6" customFormat="1" x14ac:dyDescent="0.25">
      <c r="A26" s="18"/>
      <c r="B26" s="25" t="s">
        <v>42</v>
      </c>
      <c r="C26" s="27"/>
      <c r="D26" s="46">
        <v>46003</v>
      </c>
      <c r="E26" s="47"/>
      <c r="F26" s="48"/>
      <c r="G26" s="25" t="s">
        <v>44</v>
      </c>
      <c r="H26" s="27"/>
      <c r="I26" s="10">
        <v>0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C1AAB-8CFF-4DD3-8785-39C1C75B1C1E}">
  <sheetPr>
    <pageSetUpPr fitToPage="1"/>
  </sheetPr>
  <dimension ref="A1:J39"/>
  <sheetViews>
    <sheetView tabSelected="1" view="pageBreakPreview" topLeftCell="A16" zoomScale="104" zoomScaleNormal="205" zoomScaleSheetLayoutView="104" workbookViewId="0">
      <selection activeCell="G29" sqref="G29:H29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19.21875" style="1" customWidth="1"/>
    <col min="4" max="5" width="6.5546875" style="1" customWidth="1"/>
    <col min="6" max="6" width="8.6640625" style="1" customWidth="1"/>
    <col min="7" max="7" width="9.77734375" style="1" customWidth="1"/>
    <col min="8" max="8" width="18.109375" style="1" customWidth="1"/>
    <col min="9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2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ht="27" customHeight="1" x14ac:dyDescent="0.25">
      <c r="A9" s="17"/>
      <c r="J9" s="17"/>
    </row>
    <row r="10" spans="1:10" x14ac:dyDescent="0.25">
      <c r="A10" s="17"/>
      <c r="B10" s="4" t="s">
        <v>4</v>
      </c>
      <c r="C10" s="33" t="s">
        <v>32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45.45" customHeight="1" x14ac:dyDescent="0.25">
      <c r="A13" s="18"/>
      <c r="B13" s="32" t="s">
        <v>33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45" customHeight="1" x14ac:dyDescent="0.25">
      <c r="A16" s="18"/>
      <c r="B16" s="32" t="s">
        <v>34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Realizar el Encuadre PIT</v>
      </c>
      <c r="C20" s="44"/>
      <c r="D20" s="45">
        <f>Programa!H20</f>
        <v>45896</v>
      </c>
      <c r="E20" s="45"/>
      <c r="F20" s="45"/>
      <c r="G20" s="44" t="s">
        <v>27</v>
      </c>
      <c r="H20" s="44"/>
      <c r="I20" s="10">
        <v>0.66</v>
      </c>
      <c r="J20" s="18"/>
    </row>
    <row r="21" spans="1:10" s="6" customFormat="1" x14ac:dyDescent="0.25">
      <c r="A21" s="18"/>
      <c r="B21" s="44" t="str">
        <f>Programa!B21</f>
        <v xml:space="preserve"> Presentar el PAT a los Tutorados.</v>
      </c>
      <c r="C21" s="44"/>
      <c r="D21" s="45">
        <f>Programa!H21</f>
        <v>45924</v>
      </c>
      <c r="E21" s="45"/>
      <c r="F21" s="45"/>
      <c r="G21" s="32" t="s">
        <v>28</v>
      </c>
      <c r="H21" s="32"/>
      <c r="I21" s="10">
        <v>0.66</v>
      </c>
      <c r="J21" s="18"/>
    </row>
    <row r="22" spans="1:10" s="6" customFormat="1" x14ac:dyDescent="0.25">
      <c r="A22" s="18"/>
      <c r="B22" s="44" t="str">
        <f>Programa!B22</f>
        <v>Se dan  a conocer los objetivos y beneficios del PAT y de las sesiones individuales y grupales.</v>
      </c>
      <c r="C22" s="44"/>
      <c r="D22" s="45">
        <f>Programa!H22</f>
        <v>45896</v>
      </c>
      <c r="E22" s="45"/>
      <c r="F22" s="45"/>
      <c r="G22" s="32" t="s">
        <v>27</v>
      </c>
      <c r="H22" s="32"/>
      <c r="I22" s="10">
        <v>0.66</v>
      </c>
      <c r="J22" s="18"/>
    </row>
    <row r="23" spans="1:10" s="6" customFormat="1" x14ac:dyDescent="0.25">
      <c r="A23" s="18"/>
      <c r="B23" s="44" t="str">
        <f>Programa!B23</f>
        <v>Dar a conocer los compromisos y responsabilidades del tutor y tutorados.</v>
      </c>
      <c r="C23" s="44"/>
      <c r="D23" s="45">
        <f>Programa!H23</f>
        <v>45896</v>
      </c>
      <c r="E23" s="45"/>
      <c r="F23" s="45"/>
      <c r="G23" s="44" t="s">
        <v>29</v>
      </c>
      <c r="H23" s="44"/>
      <c r="I23" s="10">
        <v>0.66</v>
      </c>
      <c r="J23" s="18"/>
    </row>
    <row r="24" spans="1:10" s="6" customFormat="1" x14ac:dyDescent="0.25">
      <c r="A24" s="18"/>
      <c r="B24" s="25" t="s">
        <v>39</v>
      </c>
      <c r="C24" s="27"/>
      <c r="D24" s="46" t="s">
        <v>40</v>
      </c>
      <c r="E24" s="47"/>
      <c r="F24" s="48"/>
      <c r="G24" s="25" t="s">
        <v>46</v>
      </c>
      <c r="H24" s="27"/>
      <c r="I24" s="10">
        <v>0.66</v>
      </c>
      <c r="J24" s="18"/>
    </row>
    <row r="25" spans="1:10" s="6" customFormat="1" x14ac:dyDescent="0.25">
      <c r="A25" s="18"/>
      <c r="B25" s="25" t="s">
        <v>43</v>
      </c>
      <c r="C25" s="27"/>
      <c r="D25" s="46" t="s">
        <v>40</v>
      </c>
      <c r="E25" s="47"/>
      <c r="F25" s="48"/>
      <c r="G25" s="25" t="s">
        <v>31</v>
      </c>
      <c r="H25" s="27"/>
      <c r="I25" s="10">
        <v>0.66</v>
      </c>
      <c r="J25" s="18"/>
    </row>
    <row r="26" spans="1:10" s="6" customFormat="1" x14ac:dyDescent="0.25">
      <c r="A26" s="18"/>
      <c r="B26" s="25" t="s">
        <v>42</v>
      </c>
      <c r="C26" s="27"/>
      <c r="D26" s="46">
        <v>46003</v>
      </c>
      <c r="E26" s="47"/>
      <c r="F26" s="48"/>
      <c r="G26" s="25" t="s">
        <v>44</v>
      </c>
      <c r="H26" s="27"/>
      <c r="I26" s="10">
        <v>0</v>
      </c>
      <c r="J26" s="18"/>
    </row>
    <row r="27" spans="1:10" s="6" customFormat="1" x14ac:dyDescent="0.25">
      <c r="A27" s="18"/>
      <c r="B27" s="44"/>
      <c r="C27" s="44"/>
      <c r="D27" s="45"/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/>
      <c r="C28" s="44"/>
      <c r="D28" s="45"/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/>
      <c r="C29" s="44"/>
      <c r="D29" s="45"/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">
        <v>26</v>
      </c>
      <c r="E34" s="28"/>
      <c r="F34" s="28"/>
      <c r="H34" s="28" t="s">
        <v>25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24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scale="89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4140625" defaultRowHeight="13.2" x14ac:dyDescent="0.25"/>
  <cols>
    <col min="1" max="1" width="1.77734375" style="1" customWidth="1"/>
    <col min="2" max="2" width="28.77734375" style="1" customWidth="1"/>
    <col min="3" max="3" width="9.77734375" style="1" customWidth="1"/>
    <col min="4" max="6" width="6.5546875" style="1" customWidth="1"/>
    <col min="7" max="7" width="9.77734375" style="1" customWidth="1"/>
    <col min="8" max="9" width="11.44140625" style="1"/>
    <col min="10" max="10" width="1.77734375" style="1" customWidth="1"/>
    <col min="11" max="16384" width="11.44140625" style="1"/>
  </cols>
  <sheetData>
    <row r="1" spans="1:10" ht="10.050000000000001" customHeight="1" x14ac:dyDescent="0.3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">
      <c r="A2" s="14"/>
      <c r="B2" s="23" t="s">
        <v>21</v>
      </c>
      <c r="C2" s="24"/>
      <c r="D2" s="24"/>
      <c r="E2" s="24"/>
      <c r="F2" s="24"/>
      <c r="G2" s="24"/>
      <c r="H2" s="24"/>
      <c r="I2" s="24"/>
      <c r="J2" s="17"/>
    </row>
    <row r="3" spans="1:10" x14ac:dyDescent="0.25">
      <c r="A3" s="17"/>
      <c r="B3" s="2"/>
      <c r="C3" s="2"/>
      <c r="D3" s="2"/>
      <c r="E3" s="2"/>
      <c r="F3" s="2"/>
      <c r="G3" s="2"/>
      <c r="J3" s="17"/>
    </row>
    <row r="4" spans="1:10" x14ac:dyDescent="0.25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5">
      <c r="A5" s="17"/>
      <c r="B5" s="31" t="s">
        <v>1</v>
      </c>
      <c r="C5" s="31"/>
      <c r="D5" s="31"/>
      <c r="E5" s="51" t="str">
        <f>Programa!E5</f>
        <v>AMBIENTAL</v>
      </c>
      <c r="F5" s="51"/>
      <c r="G5" s="51"/>
      <c r="I5" s="3"/>
      <c r="J5" s="17"/>
    </row>
    <row r="6" spans="1:10" x14ac:dyDescent="0.25">
      <c r="A6" s="17"/>
      <c r="B6" s="2"/>
      <c r="C6" s="2"/>
      <c r="D6" s="2"/>
      <c r="J6" s="17"/>
    </row>
    <row r="7" spans="1:10" x14ac:dyDescent="0.25">
      <c r="A7" s="17"/>
      <c r="B7" s="4" t="s">
        <v>2</v>
      </c>
      <c r="C7" s="28" t="str">
        <f>Programa!C7</f>
        <v>FRANCISCO JOSÉ GÓMEZ MARÍN</v>
      </c>
      <c r="D7" s="28"/>
      <c r="E7" s="28"/>
      <c r="F7" s="28"/>
      <c r="G7" s="28"/>
      <c r="H7" s="28"/>
      <c r="I7" s="28"/>
      <c r="J7" s="17"/>
    </row>
    <row r="8" spans="1:10" x14ac:dyDescent="0.25">
      <c r="A8" s="17"/>
      <c r="B8" s="4" t="s">
        <v>14</v>
      </c>
      <c r="C8" s="28">
        <v>3</v>
      </c>
      <c r="D8" s="28"/>
      <c r="E8" s="8"/>
      <c r="G8" s="4" t="s">
        <v>3</v>
      </c>
      <c r="H8" s="38" t="str">
        <f>Programa!G8</f>
        <v>AGO-DIC/2025</v>
      </c>
      <c r="I8" s="38"/>
      <c r="J8" s="17"/>
    </row>
    <row r="9" spans="1:10" x14ac:dyDescent="0.25">
      <c r="A9" s="17"/>
      <c r="J9" s="17"/>
    </row>
    <row r="10" spans="1:10" x14ac:dyDescent="0.25">
      <c r="A10" s="17"/>
      <c r="B10" s="4" t="s">
        <v>4</v>
      </c>
      <c r="C10" s="28" t="str">
        <f>Programa!C10</f>
        <v>TUTORIA Y DIRECCIÓN INDIVIDUALIZADA(Tutoria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9" t="s">
        <v>5</v>
      </c>
      <c r="C12" s="29"/>
      <c r="D12" s="29"/>
      <c r="E12" s="29"/>
      <c r="F12" s="29"/>
      <c r="G12" s="29"/>
      <c r="H12" s="29"/>
      <c r="I12" s="29"/>
      <c r="J12" s="18"/>
    </row>
    <row r="13" spans="1:10" s="6" customFormat="1" ht="25.5" customHeight="1" x14ac:dyDescent="0.25">
      <c r="A13" s="18"/>
      <c r="B13" s="32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9" t="s">
        <v>6</v>
      </c>
      <c r="C15" s="29"/>
      <c r="D15" s="29"/>
      <c r="E15" s="29"/>
      <c r="F15" s="29"/>
      <c r="G15" s="29"/>
      <c r="H15" s="29"/>
      <c r="I15" s="29"/>
      <c r="J15" s="18"/>
    </row>
    <row r="16" spans="1:10" s="6" customFormat="1" ht="25.5" customHeight="1" x14ac:dyDescent="0.25">
      <c r="A16" s="18"/>
      <c r="B16" s="32" t="str">
        <f>Programa!B16</f>
        <v>1 PAT
3 reportes Individuales
1 lista de alumnos Aprobados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5">
      <c r="A19" s="18"/>
      <c r="B19" s="36" t="s">
        <v>15</v>
      </c>
      <c r="C19" s="36"/>
      <c r="D19" s="50" t="s">
        <v>16</v>
      </c>
      <c r="E19" s="50"/>
      <c r="F19" s="50"/>
      <c r="G19" s="36" t="s">
        <v>17</v>
      </c>
      <c r="H19" s="36"/>
      <c r="I19" s="20" t="s">
        <v>18</v>
      </c>
      <c r="J19" s="18"/>
    </row>
    <row r="20" spans="1:10" s="6" customFormat="1" x14ac:dyDescent="0.25">
      <c r="A20" s="18"/>
      <c r="B20" s="44" t="str">
        <f>Programa!B20</f>
        <v>Realizar el Encuadre PIT</v>
      </c>
      <c r="C20" s="44"/>
      <c r="D20" s="45">
        <f>Programa!H20</f>
        <v>45896</v>
      </c>
      <c r="E20" s="45"/>
      <c r="F20" s="45"/>
      <c r="G20" s="44"/>
      <c r="H20" s="44"/>
      <c r="I20" s="10"/>
      <c r="J20" s="18"/>
    </row>
    <row r="21" spans="1:10" s="6" customFormat="1" x14ac:dyDescent="0.25">
      <c r="A21" s="18"/>
      <c r="B21" s="44" t="str">
        <f>Programa!B21</f>
        <v xml:space="preserve"> Presentar el PAT a los Tutorados.</v>
      </c>
      <c r="C21" s="44"/>
      <c r="D21" s="45">
        <f>Programa!H21</f>
        <v>45924</v>
      </c>
      <c r="E21" s="45"/>
      <c r="F21" s="45"/>
      <c r="G21" s="44"/>
      <c r="H21" s="44"/>
      <c r="I21" s="10"/>
      <c r="J21" s="18"/>
    </row>
    <row r="22" spans="1:10" s="6" customFormat="1" x14ac:dyDescent="0.25">
      <c r="A22" s="18"/>
      <c r="B22" s="44" t="str">
        <f>Programa!B22</f>
        <v>Se dan  a conocer los objetivos y beneficios del PAT y de las sesiones individuales y grupales.</v>
      </c>
      <c r="C22" s="44"/>
      <c r="D22" s="45">
        <f>Programa!H22</f>
        <v>45896</v>
      </c>
      <c r="E22" s="45"/>
      <c r="F22" s="45"/>
      <c r="G22" s="44"/>
      <c r="H22" s="44"/>
      <c r="I22" s="10"/>
      <c r="J22" s="18"/>
    </row>
    <row r="23" spans="1:10" s="6" customFormat="1" x14ac:dyDescent="0.25">
      <c r="A23" s="18"/>
      <c r="B23" s="44" t="str">
        <f>Programa!B23</f>
        <v>Dar a conocer los compromisos y responsabilidades del tutor y tutorados.</v>
      </c>
      <c r="C23" s="44"/>
      <c r="D23" s="45">
        <f>Programa!H23</f>
        <v>45896</v>
      </c>
      <c r="E23" s="45"/>
      <c r="F23" s="45"/>
      <c r="G23" s="44"/>
      <c r="H23" s="44"/>
      <c r="I23" s="10"/>
      <c r="J23" s="18"/>
    </row>
    <row r="24" spans="1:10" s="6" customFormat="1" x14ac:dyDescent="0.25">
      <c r="A24" s="18"/>
      <c r="B24" s="44" t="str">
        <f>Programa!B24</f>
        <v>Llenado del formato de seguimiento académico</v>
      </c>
      <c r="C24" s="44"/>
      <c r="D24" s="45" t="str">
        <f>Programa!H24</f>
        <v>27-08-25 AL 12-12/25</v>
      </c>
      <c r="E24" s="45"/>
      <c r="F24" s="45"/>
      <c r="G24" s="44"/>
      <c r="H24" s="44"/>
      <c r="I24" s="10"/>
      <c r="J24" s="18"/>
    </row>
    <row r="25" spans="1:10" s="6" customFormat="1" x14ac:dyDescent="0.25">
      <c r="A25" s="18"/>
      <c r="B25" s="44" t="str">
        <f>Programa!B25</f>
        <v>Entrega de reportes mensuales de tutorías</v>
      </c>
      <c r="C25" s="44"/>
      <c r="D25" s="45" t="str">
        <f>Programa!H25</f>
        <v>27-08-25 AL 12-12/25</v>
      </c>
      <c r="E25" s="45"/>
      <c r="F25" s="45"/>
      <c r="G25" s="44"/>
      <c r="H25" s="44"/>
      <c r="I25" s="10"/>
      <c r="J25" s="18"/>
    </row>
    <row r="26" spans="1:10" s="6" customFormat="1" x14ac:dyDescent="0.25">
      <c r="A26" s="18"/>
      <c r="B26" s="44" t="str">
        <f>Programa!B26</f>
        <v>Entrega de lista de tutorados aprobados</v>
      </c>
      <c r="C26" s="44"/>
      <c r="D26" s="45">
        <f>Programa!H26</f>
        <v>46003</v>
      </c>
      <c r="E26" s="45"/>
      <c r="F26" s="45"/>
      <c r="G26" s="44"/>
      <c r="H26" s="44"/>
      <c r="I26" s="10"/>
      <c r="J26" s="18"/>
    </row>
    <row r="27" spans="1:10" s="6" customFormat="1" x14ac:dyDescent="0.25">
      <c r="A27" s="18"/>
      <c r="B27" s="44">
        <f>Programa!B27</f>
        <v>0</v>
      </c>
      <c r="C27" s="44"/>
      <c r="D27" s="45">
        <f>Programa!H27</f>
        <v>0</v>
      </c>
      <c r="E27" s="45"/>
      <c r="F27" s="45"/>
      <c r="G27" s="44"/>
      <c r="H27" s="44"/>
      <c r="I27" s="10"/>
      <c r="J27" s="18"/>
    </row>
    <row r="28" spans="1:10" s="6" customFormat="1" x14ac:dyDescent="0.25">
      <c r="A28" s="18"/>
      <c r="B28" s="44">
        <f>Programa!B28</f>
        <v>0</v>
      </c>
      <c r="C28" s="44"/>
      <c r="D28" s="45">
        <f>Programa!H28</f>
        <v>0</v>
      </c>
      <c r="E28" s="45"/>
      <c r="F28" s="45"/>
      <c r="G28" s="44"/>
      <c r="H28" s="44"/>
      <c r="I28" s="10"/>
      <c r="J28" s="18"/>
    </row>
    <row r="29" spans="1:10" s="6" customFormat="1" x14ac:dyDescent="0.25">
      <c r="A29" s="18"/>
      <c r="B29" s="44">
        <f>Programa!B29</f>
        <v>0</v>
      </c>
      <c r="C29" s="44"/>
      <c r="D29" s="45">
        <f>Programa!H29</f>
        <v>0</v>
      </c>
      <c r="E29" s="45"/>
      <c r="F29" s="45"/>
      <c r="G29" s="44"/>
      <c r="H29" s="44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9" t="s">
        <v>10</v>
      </c>
      <c r="C31" s="29"/>
      <c r="D31" s="29"/>
      <c r="E31" s="29"/>
      <c r="F31" s="29"/>
      <c r="G31" s="29"/>
      <c r="H31" s="29"/>
      <c r="I31" s="29"/>
      <c r="J31" s="18"/>
    </row>
    <row r="32" spans="1:10" s="6" customFormat="1" ht="41.25" customHeight="1" x14ac:dyDescent="0.25">
      <c r="A32" s="18"/>
      <c r="B32" s="35"/>
      <c r="C32" s="35"/>
      <c r="D32" s="35"/>
      <c r="E32" s="35"/>
      <c r="F32" s="35"/>
      <c r="G32" s="35"/>
      <c r="H32" s="35"/>
      <c r="I32" s="35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28" t="str">
        <f>Programa!D35</f>
        <v>M.C.I.A. Jessica A. Reyes Larios</v>
      </c>
      <c r="E34" s="28"/>
      <c r="F34" s="28"/>
      <c r="H34" s="28" t="str">
        <f>Programa!G35</f>
        <v>Mtro. Octavio Obil Martínez</v>
      </c>
      <c r="I34" s="28"/>
      <c r="J34" s="17"/>
    </row>
    <row r="35" spans="1:10" ht="28.5" customHeight="1" x14ac:dyDescent="0.25">
      <c r="A35" s="17"/>
      <c r="B35" s="9" t="str">
        <f>C7</f>
        <v>FRANCISCO JOSÉ GÓMEZ MARÍN</v>
      </c>
      <c r="D35" s="49" t="s">
        <v>19</v>
      </c>
      <c r="E35" s="49"/>
      <c r="F35" s="49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34" t="s">
        <v>20</v>
      </c>
      <c r="C37" s="34"/>
      <c r="D37" s="34"/>
      <c r="E37" s="34"/>
      <c r="F37" s="34"/>
      <c r="G37" s="34"/>
      <c r="H37" s="34"/>
      <c r="I37" s="34"/>
      <c r="J37" s="17"/>
    </row>
    <row r="38" spans="1:10" x14ac:dyDescent="0.25">
      <c r="A38" s="17"/>
      <c r="J38" s="17"/>
    </row>
    <row r="39" spans="1:10" ht="10.050000000000001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Francisco Jose Gomez Marin</cp:lastModifiedBy>
  <cp:revision/>
  <cp:lastPrinted>2025-07-02T21:52:58Z</cp:lastPrinted>
  <dcterms:created xsi:type="dcterms:W3CDTF">2022-07-23T13:46:58Z</dcterms:created>
  <dcterms:modified xsi:type="dcterms:W3CDTF">2025-11-11T18:41:40Z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