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xr:revisionPtr revIDLastSave="0" documentId="13_ncr:1_{520B4937-614B-401C-AD07-C5FBC4D5CA8C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10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0" l="1"/>
  <c r="H34" i="10"/>
  <c r="D34" i="10"/>
  <c r="D29" i="10"/>
  <c r="B29" i="10"/>
  <c r="D28" i="10"/>
  <c r="B28" i="10"/>
  <c r="D27" i="10"/>
  <c r="B27" i="10"/>
  <c r="D26" i="10"/>
  <c r="B26" i="10"/>
  <c r="D25" i="10"/>
  <c r="B25" i="10"/>
  <c r="D24" i="10"/>
  <c r="B24" i="10"/>
  <c r="D23" i="10"/>
  <c r="B23" i="10"/>
  <c r="D22" i="10"/>
  <c r="B22" i="10"/>
  <c r="D21" i="10"/>
  <c r="B21" i="10"/>
  <c r="D20" i="10"/>
  <c r="B20" i="10"/>
  <c r="B16" i="10"/>
  <c r="B13" i="10"/>
  <c r="C10" i="10"/>
  <c r="H8" i="10"/>
  <c r="E5" i="10"/>
  <c r="D26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7"/>
  <c r="D34" i="7"/>
  <c r="D29" i="7"/>
  <c r="B29" i="7"/>
  <c r="D28" i="7"/>
  <c r="B28" i="7"/>
  <c r="D27" i="7"/>
  <c r="B27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14509776-8588-4695-85FB-9149674BA717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<sst xmlns="http://schemas.openxmlformats.org/spreadsheetml/2006/main" count="90" uniqueCount="39">
  <si>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</si>
  <si>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</si>
  <si>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</si>
  <si>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</si>
  <si>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</si>
  <si>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</si>
  <si>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</si>
  <si>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</si>
  <si>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</si>
  <si>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</si>
  <si>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</si>
  <si>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</si>
  <si>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</si>
  <si>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</si>
  <si>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</si>
  <si>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</si>
  <si>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</si>
  <si>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</si>
  <si>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</si>
  <si>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</si>
  <si>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</si>
  <si>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</si>
  <si>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</si>
  <si>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</si>
  <si>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Agosto-Diciembre 2025</t>
  </si>
  <si>
    <t>25/08/2025-05/12/2025</t>
  </si>
  <si>
    <t>MIA OCTAVIO OBIL MARTINEZ</t>
  </si>
  <si>
    <t>MC JESSICA A. REYES LARIOS</t>
  </si>
  <si>
    <t>Jefe de División de Ingeniería Ambiental</t>
  </si>
  <si>
    <t>GESTIÓN ACADEMICA  (INTEGRANTE DEL CIIEP)</t>
  </si>
  <si>
    <t>Participar en las reuniones y actividades asignadas como miembro del CIIEP</t>
  </si>
  <si>
    <t>3 Reuniones por parte CIIEP
1 Producto solicitado y entregado</t>
  </si>
  <si>
    <t>Participar en reuniones convocadas para los miembros del CIIEP</t>
  </si>
  <si>
    <t>Elaboración y  revisión de un producto solicitado por el CIIEP</t>
  </si>
  <si>
    <t>Seguimiento a las acciones solicItadas por el CIIEP</t>
  </si>
  <si>
    <t>25/08/2025-05/12/2026</t>
  </si>
  <si>
    <t>Fotos</t>
  </si>
  <si>
    <t>Documento elaborado</t>
  </si>
  <si>
    <t>FRANCISCO JOSÉ GÓMEZ MARÍN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</si>
</sst>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D9A29582-577E-4BAC-9041-8113CDB58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706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25B800-8E5B-4839-8823-81E74B6A1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1310" y="217170"/>
          <a:ext cx="83377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" zoomScale="85" zoomScaleNormal="160" zoomScaleSheetLayoutView="85" workbookViewId="0">
      <selection activeCell="C7" sqref="C7:H7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1.44140625" style="1"/>
    <col min="8" max="8" width="19.33203125" style="1" customWidth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41" t="s">
        <v>22</v>
      </c>
      <c r="C2" s="42"/>
      <c r="D2" s="42"/>
      <c r="E2" s="42"/>
      <c r="F2" s="42"/>
      <c r="G2" s="42"/>
      <c r="H2" s="42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5">
      <c r="A5" s="17"/>
      <c r="B5" s="47" t="s">
        <v>1</v>
      </c>
      <c r="C5" s="47"/>
      <c r="D5" s="47"/>
      <c r="E5" s="26" t="s">
        <v>23</v>
      </c>
      <c r="F5" s="26"/>
      <c r="G5" s="26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1" t="s">
        <v>38</v>
      </c>
      <c r="D7" s="31"/>
      <c r="E7" s="31"/>
      <c r="F7" s="31"/>
      <c r="G7" s="31"/>
      <c r="H7" s="31"/>
      <c r="I7" s="17"/>
    </row>
    <row r="8" spans="1:16" ht="14.4" x14ac:dyDescent="0.3">
      <c r="A8" s="17"/>
      <c r="B8"/>
      <c r="C8"/>
      <c r="D8"/>
      <c r="F8" s="4" t="s">
        <v>3</v>
      </c>
      <c r="G8" s="28" t="s">
        <v>24</v>
      </c>
      <c r="H8" s="28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31" t="s">
        <v>29</v>
      </c>
      <c r="D10" s="31"/>
      <c r="E10" s="31"/>
      <c r="F10" s="31"/>
      <c r="G10" s="31"/>
      <c r="H10" s="31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30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39" customHeight="1" x14ac:dyDescent="0.25">
      <c r="A16" s="18"/>
      <c r="B16" s="27" t="s">
        <v>31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14.4" x14ac:dyDescent="0.25">
      <c r="A20" s="18"/>
      <c r="B20" s="36" t="s">
        <v>32</v>
      </c>
      <c r="C20" s="36"/>
      <c r="D20" s="36"/>
      <c r="E20" s="36"/>
      <c r="F20" s="36"/>
      <c r="G20" s="36"/>
      <c r="H20" s="11" t="s">
        <v>25</v>
      </c>
      <c r="I20" s="18"/>
    </row>
    <row r="21" spans="1:9" s="6" customFormat="1" ht="14.4" x14ac:dyDescent="0.25">
      <c r="A21" s="18"/>
      <c r="B21" s="37" t="s">
        <v>33</v>
      </c>
      <c r="C21" s="37"/>
      <c r="D21" s="37"/>
      <c r="E21" s="37"/>
      <c r="F21" s="37"/>
      <c r="G21" s="37"/>
      <c r="H21" s="11" t="s">
        <v>25</v>
      </c>
      <c r="I21" s="18"/>
    </row>
    <row r="22" spans="1:9" s="6" customFormat="1" x14ac:dyDescent="0.25">
      <c r="A22" s="18"/>
      <c r="B22" s="38" t="s">
        <v>34</v>
      </c>
      <c r="C22" s="39"/>
      <c r="D22" s="39"/>
      <c r="E22" s="39"/>
      <c r="F22" s="39"/>
      <c r="G22" s="40"/>
      <c r="H22" s="11" t="s">
        <v>35</v>
      </c>
      <c r="I22" s="18"/>
    </row>
    <row r="23" spans="1:9" s="6" customFormat="1" x14ac:dyDescent="0.25">
      <c r="A23" s="18"/>
      <c r="B23" s="38"/>
      <c r="C23" s="39"/>
      <c r="D23" s="39"/>
      <c r="E23" s="39"/>
      <c r="F23" s="39"/>
      <c r="G23" s="40"/>
      <c r="H23" s="11"/>
      <c r="I23" s="18"/>
    </row>
    <row r="24" spans="1:9" s="6" customFormat="1" x14ac:dyDescent="0.25">
      <c r="A24" s="18"/>
      <c r="B24" s="38"/>
      <c r="C24" s="39"/>
      <c r="D24" s="39"/>
      <c r="E24" s="39"/>
      <c r="F24" s="39"/>
      <c r="G24" s="40"/>
      <c r="H24" s="11"/>
      <c r="I24" s="18"/>
    </row>
    <row r="25" spans="1:9" s="6" customFormat="1" x14ac:dyDescent="0.25">
      <c r="A25" s="18"/>
      <c r="B25" s="38"/>
      <c r="C25" s="39"/>
      <c r="D25" s="39"/>
      <c r="E25" s="39"/>
      <c r="F25" s="39"/>
      <c r="G25" s="40"/>
      <c r="H25" s="11"/>
      <c r="I25" s="18"/>
    </row>
    <row r="26" spans="1:9" s="6" customFormat="1" x14ac:dyDescent="0.25">
      <c r="A26" s="18"/>
      <c r="B26" s="38"/>
      <c r="C26" s="39"/>
      <c r="D26" s="39"/>
      <c r="E26" s="39"/>
      <c r="F26" s="39"/>
      <c r="G26" s="40"/>
      <c r="H26" s="11"/>
      <c r="I26" s="18"/>
    </row>
    <row r="27" spans="1:9" s="6" customFormat="1" x14ac:dyDescent="0.25">
      <c r="A27" s="18"/>
      <c r="B27" s="43"/>
      <c r="C27" s="44"/>
      <c r="D27" s="44"/>
      <c r="E27" s="44"/>
      <c r="F27" s="44"/>
      <c r="G27" s="45"/>
      <c r="H27" s="11"/>
      <c r="I27" s="18"/>
    </row>
    <row r="28" spans="1:9" s="6" customFormat="1" x14ac:dyDescent="0.25">
      <c r="A28" s="18"/>
      <c r="B28" s="43"/>
      <c r="C28" s="44"/>
      <c r="D28" s="44"/>
      <c r="E28" s="44"/>
      <c r="F28" s="44"/>
      <c r="G28" s="45"/>
      <c r="H28" s="11"/>
      <c r="I28" s="18"/>
    </row>
    <row r="29" spans="1:9" s="6" customFormat="1" x14ac:dyDescent="0.25">
      <c r="A29" s="18"/>
      <c r="B29" s="43"/>
      <c r="C29" s="44"/>
      <c r="D29" s="44"/>
      <c r="E29" s="44"/>
      <c r="F29" s="44"/>
      <c r="G29" s="45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FRANCISCO JOSÉ GÓMEZ MARÍN</v>
      </c>
      <c r="D35" s="29" t="s">
        <v>27</v>
      </c>
      <c r="E35" s="29"/>
      <c r="F35"/>
      <c r="G35" s="31" t="s">
        <v>26</v>
      </c>
      <c r="H35" s="31"/>
      <c r="I35" s="17"/>
    </row>
    <row r="36" spans="1:9" ht="28.5" customHeight="1" x14ac:dyDescent="0.25">
      <c r="A36" s="17"/>
      <c r="B36" s="9" t="s">
        <v>11</v>
      </c>
      <c r="D36" s="30" t="s">
        <v>28</v>
      </c>
      <c r="E36" s="30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9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205" zoomScaleNormal="205" zoomScaleSheetLayoutView="205" workbookViewId="0">
      <selection activeCell="I22" sqref="I2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28.332031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25">
      <c r="A3" s="17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AMBIENTAL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FRANCISCO JOSÉ GÓMEZ MARÍN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1</v>
      </c>
      <c r="D8" s="31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1" t="str">
        <f>Programa!C10</f>
        <v>GESTIÓN ACADEMICA  (INTEGRANTE DEL CIIEP)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x14ac:dyDescent="0.25">
      <c r="A13" s="18"/>
      <c r="B13" s="27" t="str">
        <f>Programa!B13</f>
        <v>Participar en las reuniones y actividades asignadas como miembro del CIIEP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30.75" customHeight="1" x14ac:dyDescent="0.25">
      <c r="A16" s="18"/>
      <c r="B16" s="27" t="str">
        <f>Programa!B16</f>
        <v>3 Reuniones por parte CIIEP
1 Producto solicitado y entregado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52" t="s">
        <v>16</v>
      </c>
      <c r="E19" s="52"/>
      <c r="F19" s="52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9" t="str">
        <f>Programa!B20</f>
        <v>Participar en reuniones convocadas para los miembros del CIIEP</v>
      </c>
      <c r="C20" s="49"/>
      <c r="D20" s="50" t="str">
        <f>Programa!H20</f>
        <v>25/08/2025-05/12/2025</v>
      </c>
      <c r="E20" s="50"/>
      <c r="F20" s="50"/>
      <c r="G20" s="51" t="s">
        <v>36</v>
      </c>
      <c r="H20" s="51"/>
      <c r="I20" s="10">
        <v>0</v>
      </c>
      <c r="J20" s="18"/>
    </row>
    <row r="21" spans="1:10" s="6" customFormat="1" ht="24" customHeight="1" x14ac:dyDescent="0.25">
      <c r="A21" s="18"/>
      <c r="B21" s="49" t="str">
        <f>Programa!B21</f>
        <v>Elaboración y  revisión de un producto solicitado por el CIIEP</v>
      </c>
      <c r="C21" s="49"/>
      <c r="D21" s="50" t="str">
        <f>Programa!H21</f>
        <v>25/08/2025-05/12/2025</v>
      </c>
      <c r="E21" s="50"/>
      <c r="F21" s="50"/>
      <c r="G21" s="51" t="s">
        <v>37</v>
      </c>
      <c r="H21" s="51"/>
      <c r="I21" s="10">
        <v>0</v>
      </c>
      <c r="J21" s="18"/>
    </row>
    <row r="22" spans="1:10" s="6" customFormat="1" x14ac:dyDescent="0.25">
      <c r="A22" s="18"/>
      <c r="B22" s="49" t="str">
        <f>Programa!B22</f>
        <v>Seguimiento a las acciones solicItadas por el CIIEP</v>
      </c>
      <c r="C22" s="49"/>
      <c r="D22" s="50" t="str">
        <f>Programa!H22</f>
        <v>25/08/2025-05/12/2026</v>
      </c>
      <c r="E22" s="50"/>
      <c r="F22" s="50"/>
      <c r="G22" s="51" t="s">
        <v>36</v>
      </c>
      <c r="H22" s="51"/>
      <c r="I22" s="10"/>
      <c r="J22" s="18"/>
    </row>
    <row r="23" spans="1:10" s="6" customFormat="1" ht="12.75" customHeight="1" x14ac:dyDescent="0.25">
      <c r="A23" s="18"/>
      <c r="B23" s="49">
        <f>Programa!B23</f>
        <v>0</v>
      </c>
      <c r="C23" s="49"/>
      <c r="D23" s="50">
        <f>Programa!H23</f>
        <v>0</v>
      </c>
      <c r="E23" s="50"/>
      <c r="F23" s="50"/>
      <c r="G23" s="27"/>
      <c r="H23" s="27"/>
      <c r="I23" s="10"/>
      <c r="J23" s="18"/>
    </row>
    <row r="24" spans="1:10" s="6" customFormat="1" ht="27" customHeight="1" x14ac:dyDescent="0.25">
      <c r="A24" s="18"/>
      <c r="B24" s="49">
        <f>Programa!B24</f>
        <v>0</v>
      </c>
      <c r="C24" s="49"/>
      <c r="D24" s="50">
        <f>Programa!H24</f>
        <v>0</v>
      </c>
      <c r="E24" s="50"/>
      <c r="F24" s="50"/>
      <c r="G24" s="27"/>
      <c r="H24" s="27"/>
      <c r="I24" s="10"/>
      <c r="J24" s="18"/>
    </row>
    <row r="25" spans="1:10" s="6" customFormat="1" x14ac:dyDescent="0.25">
      <c r="A25" s="18"/>
      <c r="B25" s="49">
        <f>Programa!B25</f>
        <v>0</v>
      </c>
      <c r="C25" s="49"/>
      <c r="D25" s="50">
        <f>Programa!H25</f>
        <v>0</v>
      </c>
      <c r="E25" s="50"/>
      <c r="F25" s="50"/>
      <c r="G25" s="53"/>
      <c r="H25" s="53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50">
        <f>Programa!H26</f>
        <v>0</v>
      </c>
      <c r="E26" s="50"/>
      <c r="F26" s="50"/>
      <c r="G26" s="53"/>
      <c r="H26" s="53"/>
      <c r="I26" s="10"/>
      <c r="J26" s="18"/>
    </row>
    <row r="27" spans="1:10" s="6" customFormat="1" x14ac:dyDescent="0.25">
      <c r="A27" s="18"/>
      <c r="B27" s="51">
        <f>Programa!B27</f>
        <v>0</v>
      </c>
      <c r="C27" s="51"/>
      <c r="D27" s="50">
        <f>Programa!H27</f>
        <v>0</v>
      </c>
      <c r="E27" s="50"/>
      <c r="F27" s="50"/>
      <c r="G27" s="51"/>
      <c r="H27" s="51"/>
      <c r="I27" s="10"/>
      <c r="J27" s="18"/>
    </row>
    <row r="28" spans="1:10" s="6" customFormat="1" x14ac:dyDescent="0.25">
      <c r="A28" s="18"/>
      <c r="B28" s="51">
        <f>Programa!B28</f>
        <v>0</v>
      </c>
      <c r="C28" s="51"/>
      <c r="D28" s="50">
        <f>Programa!H28</f>
        <v>0</v>
      </c>
      <c r="E28" s="50"/>
      <c r="F28" s="50"/>
      <c r="G28" s="51"/>
      <c r="H28" s="51"/>
      <c r="I28" s="10"/>
      <c r="J28" s="18"/>
    </row>
    <row r="29" spans="1:10" s="6" customFormat="1" x14ac:dyDescent="0.25">
      <c r="A29" s="18"/>
      <c r="B29" s="51">
        <f>Programa!B29</f>
        <v>0</v>
      </c>
      <c r="C29" s="51"/>
      <c r="D29" s="50">
        <f>Programa!H29</f>
        <v>0</v>
      </c>
      <c r="E29" s="50"/>
      <c r="F29" s="50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MC JESSICA A. REYES LARIOS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25">
      <c r="A35" s="17"/>
      <c r="B35" s="9" t="str">
        <f>C7</f>
        <v>FRANCISCO JOSÉ GÓMEZ MARÍN</v>
      </c>
      <c r="D35" s="54" t="s">
        <v>28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84A47-325F-4B6E-BACD-24656FFBC408}">
  <sheetPr>
    <pageSetUpPr fitToPage="1"/>
  </sheetPr>
  <dimension ref="A1:J39"/>
  <sheetViews>
    <sheetView tabSelected="1" view="pageBreakPreview" topLeftCell="A6" zoomScaleNormal="205" zoomScaleSheetLayoutView="100" workbookViewId="0">
      <selection activeCell="L25" sqref="L2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28.332031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25">
      <c r="A3" s="17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AMBIENTAL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>
        <v>6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2</v>
      </c>
      <c r="D8" s="31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1" t="str">
        <f>Programa!C10</f>
        <v>GESTIÓN ACADEMICA  (INTEGRANTE DEL CIIEP)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x14ac:dyDescent="0.25">
      <c r="A13" s="18"/>
      <c r="B13" s="27" t="str">
        <f>Programa!B13</f>
        <v>Participar en las reuniones y actividades asignadas como miembro del CIIEP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30.75" customHeight="1" x14ac:dyDescent="0.25">
      <c r="A16" s="18"/>
      <c r="B16" s="27" t="str">
        <f>Programa!B16</f>
        <v>3 Reuniones por parte CIIEP
1 Producto solicitado y entregado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52" t="s">
        <v>16</v>
      </c>
      <c r="E19" s="52"/>
      <c r="F19" s="52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9" t="str">
        <f>Programa!B20</f>
        <v>Participar en reuniones convocadas para los miembros del CIIEP</v>
      </c>
      <c r="C20" s="49"/>
      <c r="D20" s="50" t="str">
        <f>Programa!H20</f>
        <v>25/08/2025-05/12/2025</v>
      </c>
      <c r="E20" s="50"/>
      <c r="F20" s="50"/>
      <c r="G20" s="51" t="s">
        <v>36</v>
      </c>
      <c r="H20" s="51"/>
      <c r="I20" s="10">
        <v>0.66</v>
      </c>
      <c r="J20" s="18"/>
    </row>
    <row r="21" spans="1:10" s="6" customFormat="1" ht="24" customHeight="1" x14ac:dyDescent="0.25">
      <c r="A21" s="18"/>
      <c r="B21" s="49" t="str">
        <f>Programa!B21</f>
        <v>Elaboración y  revisión de un producto solicitado por el CIIEP</v>
      </c>
      <c r="C21" s="49"/>
      <c r="D21" s="50" t="str">
        <f>Programa!H21</f>
        <v>25/08/2025-05/12/2025</v>
      </c>
      <c r="E21" s="50"/>
      <c r="F21" s="50"/>
      <c r="G21" s="51" t="s">
        <v>37</v>
      </c>
      <c r="H21" s="51"/>
      <c r="I21" s="10">
        <v>1</v>
      </c>
      <c r="J21" s="18"/>
    </row>
    <row r="22" spans="1:10" s="6" customFormat="1" x14ac:dyDescent="0.25">
      <c r="A22" s="18"/>
      <c r="B22" s="49" t="str">
        <f>Programa!B22</f>
        <v>Seguimiento a las acciones solicItadas por el CIIEP</v>
      </c>
      <c r="C22" s="49"/>
      <c r="D22" s="50" t="str">
        <f>Programa!H22</f>
        <v>25/08/2025-05/12/2026</v>
      </c>
      <c r="E22" s="50"/>
      <c r="F22" s="50"/>
      <c r="G22" s="51" t="s">
        <v>36</v>
      </c>
      <c r="H22" s="51"/>
      <c r="I22" s="10">
        <v>0.66</v>
      </c>
      <c r="J22" s="18"/>
    </row>
    <row r="23" spans="1:10" s="6" customFormat="1" ht="12.75" customHeight="1" x14ac:dyDescent="0.25">
      <c r="A23" s="18"/>
      <c r="B23" s="49">
        <f>Programa!B23</f>
        <v>0</v>
      </c>
      <c r="C23" s="49"/>
      <c r="D23" s="50">
        <f>Programa!H23</f>
        <v>0</v>
      </c>
      <c r="E23" s="50"/>
      <c r="F23" s="50"/>
      <c r="G23" s="27"/>
      <c r="H23" s="27"/>
      <c r="I23" s="10"/>
      <c r="J23" s="18"/>
    </row>
    <row r="24" spans="1:10" s="6" customFormat="1" ht="27" customHeight="1" x14ac:dyDescent="0.25">
      <c r="A24" s="18"/>
      <c r="B24" s="49">
        <f>Programa!B24</f>
        <v>0</v>
      </c>
      <c r="C24" s="49"/>
      <c r="D24" s="50">
        <f>Programa!H24</f>
        <v>0</v>
      </c>
      <c r="E24" s="50"/>
      <c r="F24" s="50"/>
      <c r="G24" s="27"/>
      <c r="H24" s="27"/>
      <c r="I24" s="10"/>
      <c r="J24" s="18"/>
    </row>
    <row r="25" spans="1:10" s="6" customFormat="1" x14ac:dyDescent="0.25">
      <c r="A25" s="18"/>
      <c r="B25" s="49">
        <f>Programa!B25</f>
        <v>0</v>
      </c>
      <c r="C25" s="49"/>
      <c r="D25" s="50">
        <f>Programa!H25</f>
        <v>0</v>
      </c>
      <c r="E25" s="50"/>
      <c r="F25" s="50"/>
      <c r="G25" s="53"/>
      <c r="H25" s="53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50">
        <f>Programa!H26</f>
        <v>0</v>
      </c>
      <c r="E26" s="50"/>
      <c r="F26" s="50"/>
      <c r="G26" s="53"/>
      <c r="H26" s="53"/>
      <c r="I26" s="10"/>
      <c r="J26" s="18"/>
    </row>
    <row r="27" spans="1:10" s="6" customFormat="1" x14ac:dyDescent="0.25">
      <c r="A27" s="18"/>
      <c r="B27" s="51">
        <f>Programa!B27</f>
        <v>0</v>
      </c>
      <c r="C27" s="51"/>
      <c r="D27" s="50">
        <f>Programa!H27</f>
        <v>0</v>
      </c>
      <c r="E27" s="50"/>
      <c r="F27" s="50"/>
      <c r="G27" s="51"/>
      <c r="H27" s="51"/>
      <c r="I27" s="10"/>
      <c r="J27" s="18"/>
    </row>
    <row r="28" spans="1:10" s="6" customFormat="1" x14ac:dyDescent="0.25">
      <c r="A28" s="18"/>
      <c r="B28" s="51">
        <f>Programa!B28</f>
        <v>0</v>
      </c>
      <c r="C28" s="51"/>
      <c r="D28" s="50">
        <f>Programa!H28</f>
        <v>0</v>
      </c>
      <c r="E28" s="50"/>
      <c r="F28" s="50"/>
      <c r="G28" s="51"/>
      <c r="H28" s="51"/>
      <c r="I28" s="10"/>
      <c r="J28" s="18"/>
    </row>
    <row r="29" spans="1:10" s="6" customFormat="1" x14ac:dyDescent="0.25">
      <c r="A29" s="18"/>
      <c r="B29" s="51">
        <f>Programa!B29</f>
        <v>0</v>
      </c>
      <c r="C29" s="51"/>
      <c r="D29" s="50">
        <f>Programa!H29</f>
        <v>0</v>
      </c>
      <c r="E29" s="50"/>
      <c r="F29" s="50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MC JESSICA A. REYES LARIOS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25">
      <c r="A35" s="17"/>
      <c r="B35" s="9">
        <f>C7</f>
        <v>6</v>
      </c>
      <c r="D35" s="54" t="s">
        <v>28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AMBIENTAL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FRANCISCO JOSÉ GÓMEZ MARÍN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3</v>
      </c>
      <c r="D8" s="31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1" t="str">
        <f>Programa!C10</f>
        <v>GESTIÓN ACADEMICA  (INTEGRANTE DEL CIIEP)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Participar en las reuniones y actividades asignadas como miembro del CIIEP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3 Reuniones por parte CIIEP
1 Producto solicitado y entregado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52" t="s">
        <v>16</v>
      </c>
      <c r="E19" s="52"/>
      <c r="F19" s="52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51" t="str">
        <f>Programa!B20</f>
        <v>Participar en reuniones convocadas para los miembros del CIIEP</v>
      </c>
      <c r="C20" s="51"/>
      <c r="D20" s="50" t="str">
        <f>Programa!H20</f>
        <v>25/08/2025-05/12/2025</v>
      </c>
      <c r="E20" s="50"/>
      <c r="F20" s="50"/>
      <c r="G20" s="51"/>
      <c r="H20" s="51"/>
      <c r="I20" s="10"/>
      <c r="J20" s="18"/>
    </row>
    <row r="21" spans="1:10" s="6" customFormat="1" x14ac:dyDescent="0.25">
      <c r="A21" s="18"/>
      <c r="B21" s="51" t="str">
        <f>Programa!B21</f>
        <v>Elaboración y  revisión de un producto solicitado por el CIIEP</v>
      </c>
      <c r="C21" s="51"/>
      <c r="D21" s="50" t="str">
        <f>Programa!H21</f>
        <v>25/08/2025-05/12/2025</v>
      </c>
      <c r="E21" s="50"/>
      <c r="F21" s="50"/>
      <c r="G21" s="51"/>
      <c r="H21" s="51"/>
      <c r="I21" s="10"/>
      <c r="J21" s="18"/>
    </row>
    <row r="22" spans="1:10" s="6" customFormat="1" x14ac:dyDescent="0.25">
      <c r="A22" s="18"/>
      <c r="B22" s="51" t="str">
        <f>Programa!B22</f>
        <v>Seguimiento a las acciones solicItadas por el CIIEP</v>
      </c>
      <c r="C22" s="51"/>
      <c r="D22" s="50" t="str">
        <f>Programa!H22</f>
        <v>25/08/2025-05/12/2026</v>
      </c>
      <c r="E22" s="50"/>
      <c r="F22" s="50"/>
      <c r="G22" s="51"/>
      <c r="H22" s="51"/>
      <c r="I22" s="10"/>
      <c r="J22" s="18"/>
    </row>
    <row r="23" spans="1:10" s="6" customFormat="1" x14ac:dyDescent="0.25">
      <c r="A23" s="18"/>
      <c r="B23" s="51">
        <f>Programa!B23</f>
        <v>0</v>
      </c>
      <c r="C23" s="51"/>
      <c r="D23" s="50">
        <f>Programa!H23</f>
        <v>0</v>
      </c>
      <c r="E23" s="50"/>
      <c r="F23" s="50"/>
      <c r="G23" s="51"/>
      <c r="H23" s="51"/>
      <c r="I23" s="10"/>
      <c r="J23" s="18"/>
    </row>
    <row r="24" spans="1:10" s="6" customFormat="1" x14ac:dyDescent="0.25">
      <c r="A24" s="18"/>
      <c r="B24" s="51">
        <f>Programa!B24</f>
        <v>0</v>
      </c>
      <c r="C24" s="51"/>
      <c r="D24" s="50">
        <f>Programa!H24</f>
        <v>0</v>
      </c>
      <c r="E24" s="50"/>
      <c r="F24" s="50"/>
      <c r="G24" s="51"/>
      <c r="H24" s="51"/>
      <c r="I24" s="10"/>
      <c r="J24" s="18"/>
    </row>
    <row r="25" spans="1:10" s="6" customFormat="1" x14ac:dyDescent="0.25">
      <c r="A25" s="18"/>
      <c r="B25" s="51">
        <f>Programa!B25</f>
        <v>0</v>
      </c>
      <c r="C25" s="51"/>
      <c r="D25" s="50">
        <f>Programa!H25</f>
        <v>0</v>
      </c>
      <c r="E25" s="50"/>
      <c r="F25" s="50"/>
      <c r="G25" s="51"/>
      <c r="H25" s="51"/>
      <c r="I25" s="10"/>
      <c r="J25" s="18"/>
    </row>
    <row r="26" spans="1:10" s="6" customFormat="1" x14ac:dyDescent="0.25">
      <c r="A26" s="18"/>
      <c r="B26" s="51">
        <f>Programa!B26</f>
        <v>0</v>
      </c>
      <c r="C26" s="51"/>
      <c r="D26" s="50">
        <f>Programa!H26</f>
        <v>0</v>
      </c>
      <c r="E26" s="50"/>
      <c r="F26" s="50"/>
      <c r="G26" s="51"/>
      <c r="H26" s="51"/>
      <c r="I26" s="10"/>
      <c r="J26" s="18"/>
    </row>
    <row r="27" spans="1:10" s="6" customFormat="1" x14ac:dyDescent="0.25">
      <c r="A27" s="18"/>
      <c r="B27" s="51">
        <f>Programa!B27</f>
        <v>0</v>
      </c>
      <c r="C27" s="51"/>
      <c r="D27" s="50">
        <f>Programa!H27</f>
        <v>0</v>
      </c>
      <c r="E27" s="50"/>
      <c r="F27" s="50"/>
      <c r="G27" s="51"/>
      <c r="H27" s="51"/>
      <c r="I27" s="10"/>
      <c r="J27" s="18"/>
    </row>
    <row r="28" spans="1:10" s="6" customFormat="1" x14ac:dyDescent="0.25">
      <c r="A28" s="18"/>
      <c r="B28" s="51">
        <f>Programa!B28</f>
        <v>0</v>
      </c>
      <c r="C28" s="51"/>
      <c r="D28" s="50">
        <f>Programa!H28</f>
        <v>0</v>
      </c>
      <c r="E28" s="50"/>
      <c r="F28" s="50"/>
      <c r="G28" s="51"/>
      <c r="H28" s="51"/>
      <c r="I28" s="10"/>
      <c r="J28" s="18"/>
    </row>
    <row r="29" spans="1:10" s="6" customFormat="1" x14ac:dyDescent="0.25">
      <c r="A29" s="18"/>
      <c r="B29" s="51">
        <f>Programa!B29</f>
        <v>0</v>
      </c>
      <c r="C29" s="51"/>
      <c r="D29" s="50">
        <f>Programa!H29</f>
        <v>0</v>
      </c>
      <c r="E29" s="50"/>
      <c r="F29" s="50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MC JESSICA A. REYES LARIOS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25">
      <c r="A35" s="17"/>
      <c r="B35" s="9" t="str">
        <f>C7</f>
        <v>FRANCISCO JOSÉ GÓMEZ MARÍN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2025-11-11T18:34:37Z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