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FC14A5A5-DE97-4AB0-B687-015212E4D6D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0" l="1"/>
  <c r="B23" i="10"/>
  <c r="D22" i="10"/>
  <c r="B22" i="10"/>
  <c r="D21" i="10"/>
  <c r="B21" i="10"/>
  <c r="D20" i="10"/>
  <c r="B20" i="10"/>
  <c r="H8" i="10"/>
  <c r="C7" i="10"/>
  <c r="B35" i="10" s="1"/>
  <c r="E5" i="10"/>
  <c r="B21" i="7"/>
  <c r="B22" i="7"/>
  <c r="B23" i="7"/>
  <c r="B20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3" i="7"/>
  <c r="D22" i="7"/>
  <c r="D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7B10571-75C4-4245-8E7B-8FF80E5F31E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<sst xmlns="http://schemas.openxmlformats.org/spreadsheetml/2006/main" count="104" uniqueCount="44">
  <si>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</si>
  <si>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</si>
  <si>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</si>
  <si>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</si>
  <si>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</si>
  <si>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</si>
  <si>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</si>
  <si>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</si>
  <si>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</si>
  <si>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</si>
  <si>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</si>
  <si>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</si>
  <si>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</si>
  <si>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</si>
  <si>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</si>
  <si>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</si>
  <si>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</si>
  <si>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</si>
  <si>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</si>
  <si>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</si>
  <si>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</si>
  <si>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</si>
  <si>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</si>
  <si>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</si>
  <si>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</si>
  <si>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</si>
  <si>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</si>
  <si>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</si>
  <si>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</si>
  <si>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</si>
  <si>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</si>
  <si>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FRANCISCO JOSÉ GÓMEZ MARÍN</t>
  </si>
  <si>
    <t>GESTION ACADÉMICA (IMPARTICIÓN DE MATERIA EN SEGUNDA LENGUA)</t>
  </si>
  <si>
    <t>REFORZAR EL APRENDIZAJE DE UNA SEGUNDA LENGUA (INGLÉS) POR LOS ALUMNOS A TRAVÉS DE SU USO EN UNA MATERIA DE SU RETICULA</t>
  </si>
  <si>
    <t>Preparación de clases y materiales para la materia Taller de Investigación II en inglés.</t>
  </si>
  <si>
    <t>Elaboración, aplicación de tareas en inglés</t>
  </si>
  <si>
    <t xml:space="preserve">al menos una hora a la semana se habla y se lee en inglés, lectura y traducción de textos en inglés </t>
  </si>
  <si>
    <t>revisión de trabajos en inglés</t>
  </si>
  <si>
    <t>MIA. Octavio Obil Martínez</t>
  </si>
  <si>
    <t>25-08/25 AL 12-12/25</t>
  </si>
  <si>
    <t>Materiales, presentaciones, documentos</t>
  </si>
  <si>
    <t>Tareas en inglés</t>
  </si>
  <si>
    <t>Formatos, calificaciones</t>
  </si>
  <si>
    <t>Fotos, videos, listas de asistencia,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</si>
</sst>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3117238-EB8D-41D5-AFD7-C20CBCA6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0F0AB0-DC1A-4CD2-BE77-FE7699339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60" zoomScaleNormal="160" zoomScaleSheetLayoutView="160" workbookViewId="0">
      <selection activeCell="B25" sqref="B25:G2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31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27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34</v>
      </c>
      <c r="C20" s="26"/>
      <c r="D20" s="26"/>
      <c r="E20" s="26"/>
      <c r="F20" s="26"/>
      <c r="G20" s="27"/>
      <c r="H20" s="11" t="s">
        <v>39</v>
      </c>
      <c r="I20" s="18"/>
    </row>
    <row r="21" spans="1:9" s="6" customFormat="1" x14ac:dyDescent="0.25">
      <c r="A21" s="18"/>
      <c r="B21" s="25" t="s">
        <v>35</v>
      </c>
      <c r="C21" s="26"/>
      <c r="D21" s="26"/>
      <c r="E21" s="26"/>
      <c r="F21" s="26"/>
      <c r="G21" s="27"/>
      <c r="H21" s="11" t="s">
        <v>39</v>
      </c>
      <c r="I21" s="18"/>
    </row>
    <row r="22" spans="1:9" s="6" customFormat="1" x14ac:dyDescent="0.25">
      <c r="A22" s="18"/>
      <c r="B22" s="25" t="s">
        <v>37</v>
      </c>
      <c r="C22" s="26"/>
      <c r="D22" s="26"/>
      <c r="E22" s="26"/>
      <c r="F22" s="26"/>
      <c r="G22" s="27"/>
      <c r="H22" s="11" t="s">
        <v>39</v>
      </c>
      <c r="I22" s="18"/>
    </row>
    <row r="23" spans="1:9" s="6" customFormat="1" x14ac:dyDescent="0.25">
      <c r="A23" s="18"/>
      <c r="B23" s="25" t="s">
        <v>36</v>
      </c>
      <c r="C23" s="26"/>
      <c r="D23" s="26"/>
      <c r="E23" s="26"/>
      <c r="F23" s="26"/>
      <c r="G23" s="27"/>
      <c r="H23" s="11" t="s">
        <v>39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38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I24" sqref="I24:I26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2" t="str">
        <f>Programa!E5</f>
        <v>AMBIENTAL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28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29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30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32.4" customHeight="1" x14ac:dyDescent="0.25">
      <c r="A20" s="18"/>
      <c r="B20" s="50" t="str">
        <f>Programa!B20</f>
        <v>Preparación de clases y materiales para la materia Taller de Investigación II en inglés.</v>
      </c>
      <c r="C20" s="50"/>
      <c r="D20" s="45" t="str">
        <f>Programa!H20</f>
        <v>25-08/25 AL 12-12/25</v>
      </c>
      <c r="E20" s="45"/>
      <c r="F20" s="45"/>
      <c r="G20" s="50" t="s">
        <v>40</v>
      </c>
      <c r="H20" s="50"/>
      <c r="I20" s="10">
        <v>0.33</v>
      </c>
      <c r="J20" s="18"/>
    </row>
    <row r="21" spans="1:10" s="6" customFormat="1" ht="16.2" customHeight="1" x14ac:dyDescent="0.25">
      <c r="A21" s="18"/>
      <c r="B21" s="50" t="str">
        <f>Programa!B21</f>
        <v>Elaboración, aplicación de tareas en inglés</v>
      </c>
      <c r="C21" s="50"/>
      <c r="D21" s="45" t="str">
        <f>Programa!H21</f>
        <v>25-08/25 AL 12-12/25</v>
      </c>
      <c r="E21" s="45"/>
      <c r="F21" s="45"/>
      <c r="G21" s="32" t="s">
        <v>41</v>
      </c>
      <c r="H21" s="32"/>
      <c r="I21" s="10">
        <v>0.33</v>
      </c>
      <c r="J21" s="18"/>
    </row>
    <row r="22" spans="1:10" s="6" customFormat="1" ht="16.2" customHeight="1" x14ac:dyDescent="0.25">
      <c r="A22" s="18"/>
      <c r="B22" s="50" t="str">
        <f>Programa!B22</f>
        <v>revisión de trabajos en inglés</v>
      </c>
      <c r="C22" s="50"/>
      <c r="D22" s="45" t="str">
        <f>Programa!H22</f>
        <v>25-08/25 AL 12-12/25</v>
      </c>
      <c r="E22" s="45"/>
      <c r="F22" s="45"/>
      <c r="G22" s="32" t="s">
        <v>42</v>
      </c>
      <c r="H22" s="32"/>
      <c r="I22" s="10">
        <v>0.33</v>
      </c>
      <c r="J22" s="18"/>
    </row>
    <row r="23" spans="1:10" s="6" customFormat="1" ht="30.6" customHeight="1" x14ac:dyDescent="0.25">
      <c r="A23" s="18"/>
      <c r="B23" s="50" t="str">
        <f>Programa!B23</f>
        <v xml:space="preserve">al menos una hora a la semana se habla y se lee en inglés, lectura y traducción de textos en inglés </v>
      </c>
      <c r="C23" s="50"/>
      <c r="D23" s="45" t="str">
        <f>Programa!H23</f>
        <v>25-08/25 AL 12-12/25</v>
      </c>
      <c r="E23" s="45"/>
      <c r="F23" s="45"/>
      <c r="G23" s="32" t="s">
        <v>43</v>
      </c>
      <c r="H23" s="32"/>
      <c r="I23" s="10">
        <v>0.33</v>
      </c>
      <c r="J23" s="18"/>
    </row>
    <row r="24" spans="1:10" s="6" customFormat="1" x14ac:dyDescent="0.25">
      <c r="A24" s="18"/>
      <c r="B24" s="25"/>
      <c r="C24" s="27"/>
      <c r="D24" s="45"/>
      <c r="E24" s="45"/>
      <c r="F24" s="45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5"/>
      <c r="E25" s="45"/>
      <c r="F25" s="45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6"/>
      <c r="E26" s="47"/>
      <c r="F26" s="48"/>
      <c r="G26" s="25"/>
      <c r="H26" s="27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951A-9550-4FA4-8EF4-4262CC3F1E4C}">
  <sheetPr>
    <pageSetUpPr fitToPage="1"/>
  </sheetPr>
  <dimension ref="A1:J39"/>
  <sheetViews>
    <sheetView tabSelected="1" view="pageBreakPreview" topLeftCell="A7" zoomScaleNormal="205" zoomScaleSheetLayoutView="100" workbookViewId="0">
      <selection activeCell="B13" sqref="B13:I13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2" t="str">
        <f>Programa!E5</f>
        <v>AMBIENTAL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28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29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30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32.4" customHeight="1" x14ac:dyDescent="0.25">
      <c r="A20" s="18"/>
      <c r="B20" s="50" t="str">
        <f>Programa!B20</f>
        <v>Preparación de clases y materiales para la materia Taller de Investigación II en inglés.</v>
      </c>
      <c r="C20" s="50"/>
      <c r="D20" s="45" t="str">
        <f>Programa!H20</f>
        <v>25-08/25 AL 12-12/25</v>
      </c>
      <c r="E20" s="45"/>
      <c r="F20" s="45"/>
      <c r="G20" s="50" t="s">
        <v>40</v>
      </c>
      <c r="H20" s="50"/>
      <c r="I20" s="10">
        <v>0.66</v>
      </c>
      <c r="J20" s="18"/>
    </row>
    <row r="21" spans="1:10" s="6" customFormat="1" ht="16.2" customHeight="1" x14ac:dyDescent="0.25">
      <c r="A21" s="18"/>
      <c r="B21" s="50" t="str">
        <f>Programa!B21</f>
        <v>Elaboración, aplicación de tareas en inglés</v>
      </c>
      <c r="C21" s="50"/>
      <c r="D21" s="45" t="str">
        <f>Programa!H21</f>
        <v>25-08/25 AL 12-12/25</v>
      </c>
      <c r="E21" s="45"/>
      <c r="F21" s="45"/>
      <c r="G21" s="32" t="s">
        <v>41</v>
      </c>
      <c r="H21" s="32"/>
      <c r="I21" s="10">
        <v>0.66</v>
      </c>
      <c r="J21" s="18"/>
    </row>
    <row r="22" spans="1:10" s="6" customFormat="1" ht="16.2" customHeight="1" x14ac:dyDescent="0.25">
      <c r="A22" s="18"/>
      <c r="B22" s="50" t="str">
        <f>Programa!B22</f>
        <v>revisión de trabajos en inglés</v>
      </c>
      <c r="C22" s="50"/>
      <c r="D22" s="45" t="str">
        <f>Programa!H22</f>
        <v>25-08/25 AL 12-12/25</v>
      </c>
      <c r="E22" s="45"/>
      <c r="F22" s="45"/>
      <c r="G22" s="32" t="s">
        <v>42</v>
      </c>
      <c r="H22" s="32"/>
      <c r="I22" s="10">
        <v>0.66</v>
      </c>
      <c r="J22" s="18"/>
    </row>
    <row r="23" spans="1:10" s="6" customFormat="1" ht="30.6" customHeight="1" x14ac:dyDescent="0.25">
      <c r="A23" s="18"/>
      <c r="B23" s="50" t="str">
        <f>Programa!B23</f>
        <v xml:space="preserve">al menos una hora a la semana se habla y se lee en inglés, lectura y traducción de textos en inglés </v>
      </c>
      <c r="C23" s="50"/>
      <c r="D23" s="45" t="str">
        <f>Programa!H23</f>
        <v>25-08/25 AL 12-12/25</v>
      </c>
      <c r="E23" s="45"/>
      <c r="F23" s="45"/>
      <c r="G23" s="32" t="s">
        <v>43</v>
      </c>
      <c r="H23" s="32"/>
      <c r="I23" s="10">
        <v>0.66</v>
      </c>
      <c r="J23" s="18"/>
    </row>
    <row r="24" spans="1:10" s="6" customFormat="1" x14ac:dyDescent="0.25">
      <c r="A24" s="18"/>
      <c r="B24" s="25"/>
      <c r="C24" s="27"/>
      <c r="D24" s="45"/>
      <c r="E24" s="45"/>
      <c r="F24" s="45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5"/>
      <c r="E25" s="45"/>
      <c r="F25" s="45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6"/>
      <c r="E26" s="47"/>
      <c r="F26" s="48"/>
      <c r="G26" s="25"/>
      <c r="H26" s="27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7"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2" t="str">
        <f>Programa!E5</f>
        <v>AMBIENTAL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ACADÉMICA (IMPARTICIÓN DE MATERIA EN SEGUNDA LENGUA)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REFORZAR EL APRENDIZAJE DE UNA SEGUNDA LENGUA (INGLÉS) POR LOS ALUMNOS A TRAVÉS DE SU USO EN UNA MATERIA DE SU RETICULA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y materiales para la materia Taller de Investigación II en inglés.</v>
      </c>
      <c r="C20" s="44"/>
      <c r="D20" s="45" t="str">
        <f>Programa!H20</f>
        <v>25-08/25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de tareas en inglés</v>
      </c>
      <c r="C21" s="44"/>
      <c r="D21" s="45" t="str">
        <f>Programa!H21</f>
        <v>25-08/25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revisión de trabajos en inglés</v>
      </c>
      <c r="C22" s="44"/>
      <c r="D22" s="45" t="str">
        <f>Programa!H22</f>
        <v>25-08/25 AL 12-12/25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 xml:space="preserve">al menos una hora a la semana se habla y se lee en inglés, lectura y traducción de textos en inglés </v>
      </c>
      <c r="C23" s="44"/>
      <c r="D23" s="45" t="str">
        <f>Programa!H23</f>
        <v>25-08/25 AL 12-12/25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MIA.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