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E7AE840A-6BE1-4372-B726-6471E3EF601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D24" i="11"/>
  <c r="D23" i="11"/>
  <c r="B23" i="11"/>
  <c r="D22" i="11"/>
  <c r="B22" i="11"/>
  <c r="D21" i="11"/>
  <c r="B21" i="11"/>
  <c r="D20" i="11"/>
  <c r="B20" i="11"/>
  <c r="H8" i="11"/>
  <c r="C7" i="11"/>
  <c r="B35" i="11" s="1"/>
  <c r="E5" i="11"/>
  <c r="D25" i="10"/>
  <c r="D24" i="10"/>
  <c r="D23" i="10"/>
  <c r="B23" i="10"/>
  <c r="D22" i="10"/>
  <c r="B22" i="10"/>
  <c r="D21" i="10"/>
  <c r="B21" i="10"/>
  <c r="D20" i="10"/>
  <c r="B20" i="10"/>
  <c r="H8" i="10"/>
  <c r="C7" i="10"/>
  <c r="B35" i="10" s="1"/>
  <c r="E5" i="10"/>
  <c r="D25" i="7"/>
  <c r="D24" i="7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C23CEA9D-A706-44E8-AE5B-29D259C60E0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D31A071-C85A-4D39-84CA-2FB323AF298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<sst xmlns="http://schemas.openxmlformats.org/spreadsheetml/2006/main" count="136" uniqueCount="46">
  <si>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</si>
  <si>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</si>
  <si>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</si>
  <si>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</si>
  <si>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</si>
  <si>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</si>
  <si>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</si>
  <si>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</si>
  <si>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</si>
  <si>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</si>
  <si>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</si>
  <si>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</si>
  <si>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</si>
  <si>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</si>
  <si>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</si>
  <si>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</si>
  <si>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</si>
  <si>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</si>
  <si>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</si>
  <si>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</si>
  <si>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</si>
  <si>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</si>
  <si>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</si>
  <si>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</si>
  <si>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</si>
  <si>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</si>
  <si>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</si>
  <si>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</si>
  <si>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</si>
  <si>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</si>
  <si>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</si>
  <si>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</si>
  <si>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</si>
  <si>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</si>
  <si>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</si>
  <si>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</si>
  <si>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</si>
  <si>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</si>
  <si>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</si>
  <si>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</si>
  <si>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</si>
  <si>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</si>
  <si>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</si>
  <si>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</si>
  <si>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</si>
  <si>
    <t>FRANCISCO JOSÉ GÓMEZ 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</si>
</sst>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24CF80C0-8FF1-44DB-97D6-C2C61D622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0EF9BF-DE6D-491B-94A9-CBA124D8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85D585DA-12EF-4260-B86E-57245D67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ACE51-A511-4703-8314-7CFBDE98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755" y="219075"/>
          <a:ext cx="794552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Normal="160" zoomScaleSheetLayoutView="100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45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29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6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33</v>
      </c>
      <c r="C20" s="37"/>
      <c r="D20" s="37"/>
      <c r="E20" s="37"/>
      <c r="F20" s="37"/>
      <c r="G20" s="38"/>
      <c r="H20" s="11" t="s">
        <v>34</v>
      </c>
      <c r="I20" s="18"/>
    </row>
    <row r="21" spans="1:9" s="6" customFormat="1" x14ac:dyDescent="0.2">
      <c r="A21" s="18"/>
      <c r="B21" s="36" t="s">
        <v>35</v>
      </c>
      <c r="C21" s="37"/>
      <c r="D21" s="37"/>
      <c r="E21" s="37"/>
      <c r="F21" s="37"/>
      <c r="G21" s="38"/>
      <c r="H21" s="11" t="s">
        <v>34</v>
      </c>
      <c r="I21" s="18"/>
    </row>
    <row r="22" spans="1:9" s="6" customFormat="1" x14ac:dyDescent="0.2">
      <c r="A22" s="18"/>
      <c r="B22" s="36" t="s">
        <v>36</v>
      </c>
      <c r="C22" s="37"/>
      <c r="D22" s="37"/>
      <c r="E22" s="37"/>
      <c r="F22" s="37"/>
      <c r="G22" s="38"/>
      <c r="H22" s="11" t="s">
        <v>34</v>
      </c>
      <c r="I22" s="18"/>
    </row>
    <row r="23" spans="1:9" s="6" customFormat="1" x14ac:dyDescent="0.2">
      <c r="A23" s="18"/>
      <c r="B23" s="36" t="s">
        <v>37</v>
      </c>
      <c r="C23" s="37"/>
      <c r="D23" s="37"/>
      <c r="E23" s="37"/>
      <c r="F23" s="37"/>
      <c r="G23" s="38"/>
      <c r="H23" s="11" t="s">
        <v>34</v>
      </c>
      <c r="I23" s="18"/>
    </row>
    <row r="24" spans="1:9" s="6" customFormat="1" x14ac:dyDescent="0.2">
      <c r="A24" s="18"/>
      <c r="B24" s="36" t="s">
        <v>38</v>
      </c>
      <c r="C24" s="37"/>
      <c r="D24" s="37"/>
      <c r="E24" s="37"/>
      <c r="F24" s="37"/>
      <c r="G24" s="38"/>
      <c r="H24" s="11" t="s">
        <v>34</v>
      </c>
      <c r="I24" s="18"/>
    </row>
    <row r="25" spans="1:9" s="6" customFormat="1" x14ac:dyDescent="0.2">
      <c r="A25" s="18"/>
      <c r="B25" s="36" t="s">
        <v>39</v>
      </c>
      <c r="C25" s="37"/>
      <c r="D25" s="37"/>
      <c r="E25" s="37"/>
      <c r="F25" s="37"/>
      <c r="G25" s="38"/>
      <c r="H25" s="11" t="s">
        <v>34</v>
      </c>
      <c r="I25" s="18"/>
    </row>
    <row r="26" spans="1:9" s="6" customFormat="1" x14ac:dyDescent="0.2">
      <c r="A26" s="18"/>
      <c r="B26" s="36" t="s">
        <v>40</v>
      </c>
      <c r="C26" s="37"/>
      <c r="D26" s="37"/>
      <c r="E26" s="37"/>
      <c r="F26" s="37"/>
      <c r="G26" s="38"/>
      <c r="H26" s="11">
        <v>45887</v>
      </c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Normal="205" zoomScaleSheetLayoutView="100" workbookViewId="0">
      <selection activeCell="C7" sqref="C7:I7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26</v>
      </c>
      <c r="H20" s="45"/>
      <c r="I20" s="10">
        <v>0.33</v>
      </c>
      <c r="J20" s="18"/>
    </row>
    <row r="21" spans="1:10" s="6" customFormat="1" x14ac:dyDescent="0.2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27</v>
      </c>
      <c r="H21" s="28"/>
      <c r="I21" s="10">
        <v>0.33</v>
      </c>
      <c r="J21" s="18"/>
    </row>
    <row r="22" spans="1:10" s="6" customFormat="1" x14ac:dyDescent="0.2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26</v>
      </c>
      <c r="H22" s="28"/>
      <c r="I22" s="10">
        <v>0.33</v>
      </c>
      <c r="J22" s="18"/>
    </row>
    <row r="23" spans="1:10" s="6" customFormat="1" x14ac:dyDescent="0.2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28</v>
      </c>
      <c r="H23" s="45"/>
      <c r="I23" s="10">
        <v>0.33</v>
      </c>
      <c r="J23" s="18"/>
    </row>
    <row r="24" spans="1:10" s="6" customFormat="1" x14ac:dyDescent="0.2">
      <c r="A24" s="18"/>
      <c r="B24" s="36" t="s">
        <v>38</v>
      </c>
      <c r="C24" s="38"/>
      <c r="D24" s="46" t="str">
        <f>Programa!H24</f>
        <v>28-08/25 AL 12-12/25</v>
      </c>
      <c r="E24" s="46"/>
      <c r="F24" s="46"/>
      <c r="G24" s="36" t="s">
        <v>43</v>
      </c>
      <c r="H24" s="38"/>
      <c r="I24" s="10">
        <v>0.33</v>
      </c>
      <c r="J24" s="18"/>
    </row>
    <row r="25" spans="1:10" s="6" customFormat="1" x14ac:dyDescent="0.2">
      <c r="A25" s="18"/>
      <c r="B25" s="36" t="s">
        <v>39</v>
      </c>
      <c r="C25" s="38"/>
      <c r="D25" s="46" t="str">
        <f>Programa!H25</f>
        <v>28-08/25 AL 12-12/25</v>
      </c>
      <c r="E25" s="46"/>
      <c r="F25" s="46"/>
      <c r="G25" s="36" t="s">
        <v>44</v>
      </c>
      <c r="H25" s="38"/>
      <c r="I25" s="10">
        <v>0.33</v>
      </c>
      <c r="J25" s="18"/>
    </row>
    <row r="26" spans="1:10" s="6" customFormat="1" x14ac:dyDescent="0.2">
      <c r="A26" s="18"/>
      <c r="B26" s="36" t="s">
        <v>41</v>
      </c>
      <c r="C26" s="38"/>
      <c r="D26" s="48">
        <v>45887</v>
      </c>
      <c r="E26" s="49"/>
      <c r="F26" s="50"/>
      <c r="G26" s="36" t="s">
        <v>42</v>
      </c>
      <c r="H26" s="38"/>
      <c r="I26" s="10">
        <v>1</v>
      </c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05FB-EC97-4277-B6D4-207BCD5F1FCB}">
  <sheetPr>
    <pageSetUpPr fitToPage="1"/>
  </sheetPr>
  <dimension ref="A1:J39"/>
  <sheetViews>
    <sheetView view="pageBreakPreview" topLeftCell="A3" zoomScale="106" zoomScaleNormal="205" zoomScaleSheetLayoutView="106" workbookViewId="0">
      <selection activeCell="E9" sqref="E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26</v>
      </c>
      <c r="H20" s="45"/>
      <c r="I20" s="10">
        <v>0.66</v>
      </c>
      <c r="J20" s="18"/>
    </row>
    <row r="21" spans="1:10" s="6" customFormat="1" x14ac:dyDescent="0.2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27</v>
      </c>
      <c r="H21" s="28"/>
      <c r="I21" s="10">
        <v>0.66</v>
      </c>
      <c r="J21" s="18"/>
    </row>
    <row r="22" spans="1:10" s="6" customFormat="1" x14ac:dyDescent="0.2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26</v>
      </c>
      <c r="H22" s="28"/>
      <c r="I22" s="10">
        <v>0.66</v>
      </c>
      <c r="J22" s="18"/>
    </row>
    <row r="23" spans="1:10" s="6" customFormat="1" x14ac:dyDescent="0.2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28</v>
      </c>
      <c r="H23" s="45"/>
      <c r="I23" s="10">
        <v>0.66</v>
      </c>
      <c r="J23" s="18"/>
    </row>
    <row r="24" spans="1:10" s="6" customFormat="1" x14ac:dyDescent="0.2">
      <c r="A24" s="18"/>
      <c r="B24" s="36" t="s">
        <v>38</v>
      </c>
      <c r="C24" s="38"/>
      <c r="D24" s="46" t="str">
        <f>Programa!H24</f>
        <v>28-08/25 AL 12-12/25</v>
      </c>
      <c r="E24" s="46"/>
      <c r="F24" s="46"/>
      <c r="G24" s="36" t="s">
        <v>43</v>
      </c>
      <c r="H24" s="38"/>
      <c r="I24" s="10">
        <v>0.66</v>
      </c>
      <c r="J24" s="18"/>
    </row>
    <row r="25" spans="1:10" s="6" customFormat="1" x14ac:dyDescent="0.2">
      <c r="A25" s="18"/>
      <c r="B25" s="36" t="s">
        <v>39</v>
      </c>
      <c r="C25" s="38"/>
      <c r="D25" s="46" t="str">
        <f>Programa!H25</f>
        <v>28-08/25 AL 12-12/25</v>
      </c>
      <c r="E25" s="46"/>
      <c r="F25" s="46"/>
      <c r="G25" s="36" t="s">
        <v>44</v>
      </c>
      <c r="H25" s="38"/>
      <c r="I25" s="10">
        <v>0.66</v>
      </c>
      <c r="J25" s="18"/>
    </row>
    <row r="26" spans="1:10" s="6" customFormat="1" x14ac:dyDescent="0.2">
      <c r="A26" s="18"/>
      <c r="B26" s="36" t="s">
        <v>41</v>
      </c>
      <c r="C26" s="38"/>
      <c r="D26" s="48">
        <v>45887</v>
      </c>
      <c r="E26" s="49"/>
      <c r="F26" s="50"/>
      <c r="G26" s="36" t="s">
        <v>42</v>
      </c>
      <c r="H26" s="38"/>
      <c r="I26" s="10">
        <v>1</v>
      </c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61C5-9C52-45CF-856B-EE39FCF2AE90}">
  <sheetPr>
    <pageSetUpPr fitToPage="1"/>
  </sheetPr>
  <dimension ref="A1:J39"/>
  <sheetViews>
    <sheetView tabSelected="1" view="pageBreakPreview" topLeftCell="A12" zoomScale="106" zoomScaleNormal="205" zoomScaleSheetLayoutView="106" workbookViewId="0">
      <selection activeCell="I26" sqref="I20:I26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26</v>
      </c>
      <c r="H20" s="45"/>
      <c r="I20" s="10">
        <v>1</v>
      </c>
      <c r="J20" s="18"/>
    </row>
    <row r="21" spans="1:10" s="6" customFormat="1" x14ac:dyDescent="0.2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27</v>
      </c>
      <c r="H21" s="28"/>
      <c r="I21" s="10">
        <v>1</v>
      </c>
      <c r="J21" s="18"/>
    </row>
    <row r="22" spans="1:10" s="6" customFormat="1" x14ac:dyDescent="0.2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26</v>
      </c>
      <c r="H22" s="28"/>
      <c r="I22" s="10">
        <v>1</v>
      </c>
      <c r="J22" s="18"/>
    </row>
    <row r="23" spans="1:10" s="6" customFormat="1" x14ac:dyDescent="0.2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28</v>
      </c>
      <c r="H23" s="45"/>
      <c r="I23" s="10">
        <v>1</v>
      </c>
      <c r="J23" s="18"/>
    </row>
    <row r="24" spans="1:10" s="6" customFormat="1" x14ac:dyDescent="0.2">
      <c r="A24" s="18"/>
      <c r="B24" s="36" t="s">
        <v>38</v>
      </c>
      <c r="C24" s="38"/>
      <c r="D24" s="46" t="str">
        <f>Programa!H24</f>
        <v>28-08/25 AL 12-12/25</v>
      </c>
      <c r="E24" s="46"/>
      <c r="F24" s="46"/>
      <c r="G24" s="36" t="s">
        <v>43</v>
      </c>
      <c r="H24" s="38"/>
      <c r="I24" s="10">
        <v>1</v>
      </c>
      <c r="J24" s="18"/>
    </row>
    <row r="25" spans="1:10" s="6" customFormat="1" x14ac:dyDescent="0.2">
      <c r="A25" s="18"/>
      <c r="B25" s="36" t="s">
        <v>39</v>
      </c>
      <c r="C25" s="38"/>
      <c r="D25" s="46" t="str">
        <f>Programa!H25</f>
        <v>28-08/25 AL 12-12/25</v>
      </c>
      <c r="E25" s="46"/>
      <c r="F25" s="46"/>
      <c r="G25" s="36" t="s">
        <v>44</v>
      </c>
      <c r="H25" s="38"/>
      <c r="I25" s="10">
        <v>1</v>
      </c>
      <c r="J25" s="18"/>
    </row>
    <row r="26" spans="1:10" s="6" customFormat="1" x14ac:dyDescent="0.2">
      <c r="A26" s="18"/>
      <c r="B26" s="36" t="s">
        <v>41</v>
      </c>
      <c r="C26" s="38"/>
      <c r="D26" s="48">
        <v>45887</v>
      </c>
      <c r="E26" s="49"/>
      <c r="F26" s="50"/>
      <c r="G26" s="36" t="s">
        <v>42</v>
      </c>
      <c r="H26" s="38"/>
      <c r="I26" s="10">
        <v>1</v>
      </c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