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gme\Downloads\"/>
    </mc:Choice>
  </mc:AlternateContent>
  <xr:revisionPtr revIDLastSave="0" documentId="13_ncr:1_{FA1D6338-29F3-4A1B-805B-99DF81E31ED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10" r:id="rId3"/>
    <sheet name="Reporte 3" sheetId="11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1" l="1"/>
  <c r="H34" i="11"/>
  <c r="D34" i="11"/>
  <c r="D25" i="11"/>
  <c r="B25" i="11"/>
  <c r="D24" i="11"/>
  <c r="B24" i="11"/>
  <c r="D23" i="11"/>
  <c r="B23" i="11"/>
  <c r="D22" i="11"/>
  <c r="B22" i="11"/>
  <c r="D21" i="11"/>
  <c r="B21" i="11"/>
  <c r="D20" i="11"/>
  <c r="B20" i="11"/>
  <c r="B16" i="11"/>
  <c r="B13" i="11"/>
  <c r="C10" i="11"/>
  <c r="H8" i="11"/>
  <c r="E5" i="11"/>
  <c r="B35" i="10"/>
  <c r="H34" i="10"/>
  <c r="D34" i="10"/>
  <c r="D25" i="10"/>
  <c r="B25" i="10"/>
  <c r="D24" i="10"/>
  <c r="B24" i="10"/>
  <c r="D23" i="10"/>
  <c r="B23" i="10"/>
  <c r="D22" i="10"/>
  <c r="B22" i="10"/>
  <c r="D21" i="10"/>
  <c r="B21" i="10"/>
  <c r="D20" i="10"/>
  <c r="B20" i="10"/>
  <c r="B16" i="10"/>
  <c r="B13" i="10"/>
  <c r="C10" i="10"/>
  <c r="H8" i="10"/>
  <c r="E5" i="10"/>
  <c r="B21" i="7"/>
  <c r="B22" i="7"/>
  <c r="B23" i="7"/>
  <c r="B24" i="7"/>
  <c r="B25" i="7"/>
  <c r="B20" i="7"/>
  <c r="B16" i="7"/>
  <c r="D25" i="7"/>
  <c r="D24" i="7"/>
  <c r="D23" i="7"/>
  <c r="D22" i="7"/>
  <c r="H34" i="7" l="1"/>
  <c r="D34" i="7"/>
  <c r="D21" i="7"/>
  <c r="D20" i="7"/>
  <c r="B13" i="7"/>
  <c r="C10" i="7"/>
  <c r="H8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7B37EA68-BA4D-413F-A3F1-8B24B1032207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EBA9CE97-8059-4E58-9B32-E27E925B8A39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<sst xmlns="http://schemas.openxmlformats.org/spreadsheetml/2006/main" count="111" uniqueCount="42">
  <si>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</si>
  <si>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</si>
  <si>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</si>
  <si>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</si>
  <si>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</si>
  <si>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</si>
  <si>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</si>
  <si>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</si>
  <si>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</si>
  <si>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</si>
  <si>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</si>
  <si>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</si>
  <si>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</si>
  <si>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</si>
  <si>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</si>
  <si>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</si>
  <si>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</si>
  <si>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</si>
  <si>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</si>
  <si>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</si>
  <si>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</si>
  <si>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</si>
  <si>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</si>
  <si>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AGOSTO- DICIEMBRE 2025</t>
  </si>
  <si>
    <t>M.C.IA. JESSICA ALEJANDRA REYES LARIOS</t>
  </si>
  <si>
    <t>Jefe de División de Ingeniería Ambiental</t>
  </si>
  <si>
    <t>MIA OCTAVIO OBIL  MARTÍNEZ</t>
  </si>
  <si>
    <t>25/08/2025-12/12/2025</t>
  </si>
  <si>
    <t xml:space="preserve">Llevar a cabo las actividades de Investigación correspondientes a Proyecto financiado por el TecNM o internos                                                            Continuar apoyando otras investigaciones y colaboraciones de investigación </t>
  </si>
  <si>
    <t>Continuar y ampliar la revisión bibliográfica y documental sobre el tema</t>
  </si>
  <si>
    <t>Realizar muestreos en campo correspondientes al semestre</t>
  </si>
  <si>
    <t>Fotos</t>
  </si>
  <si>
    <t>Reporte de investigacion</t>
  </si>
  <si>
    <t>INVESTIGACION (PROYECTO FINANCIADO)</t>
  </si>
  <si>
    <t>FRANCISCO JOSÉ GÓMEZ MARÍN</t>
  </si>
  <si>
    <t xml:space="preserve">Colaboración en proyecto aprobado y financiado por el TecNM.                                                                                                                                                                                                        </t>
  </si>
  <si>
    <t>Colaboración en proyecto financiado por TecNM                                                                                                                                                                                                        Colaboracion de proyecto de investigacion con financiamiento.</t>
  </si>
  <si>
    <t>Colaborar y participar en la elaboración de productos de los Informes</t>
  </si>
  <si>
    <t>Colaborar en cotizar, hacer requisición, seguimiento  de compra y adquisición de los equipos, materiales y servicios incluidos en el presupuesto del Proyecto del TecNM</t>
  </si>
  <si>
    <t xml:space="preserve">Colaborar en elaboracion de reportes administrativos de las actividades.					</t>
  </si>
  <si>
    <t>Documentos, fotos</t>
  </si>
  <si>
    <t>Documentos, productos, 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</si>
</sst>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8" fillId="2" borderId="2" xfId="0" applyFont="1" applyFill="1" applyBorder="1" applyAlignment="1">
      <alignment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8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justify" vertical="justify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55773850-6296-4FEA-9016-FA7CD495B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706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24B8F8-1476-4985-B9BE-97287432E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0670" y="217170"/>
          <a:ext cx="83377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6DBCF7E1-3D52-494C-AD90-4CA7DEA17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6A4210-62D6-43EC-AECE-328C296E7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1130" y="219075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160" zoomScaleNormal="160" zoomScaleSheetLayoutView="160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5" width="11.140625" style="1" customWidth="1"/>
    <col min="6" max="6" width="7.42578125" style="1" customWidth="1"/>
    <col min="7" max="7" width="11.42578125" style="1"/>
    <col min="8" max="8" width="19.28515625" style="1" customWidth="1"/>
    <col min="9" max="9" width="2.140625" style="1" customWidth="1"/>
    <col min="10" max="16384" width="11.42578125" style="1"/>
  </cols>
  <sheetData>
    <row r="1" spans="1:16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x14ac:dyDescent="0.2">
      <c r="A5" s="17"/>
      <c r="B5" s="44" t="s">
        <v>1</v>
      </c>
      <c r="C5" s="44"/>
      <c r="D5" s="44"/>
      <c r="E5" s="26" t="s">
        <v>22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34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33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61.15" customHeight="1" x14ac:dyDescent="0.2">
      <c r="A13" s="18"/>
      <c r="B13" s="27" t="s">
        <v>28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64.900000000000006" customHeight="1" x14ac:dyDescent="0.2">
      <c r="A16" s="18"/>
      <c r="B16" s="27" t="s">
        <v>35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36</v>
      </c>
      <c r="C20" s="36"/>
      <c r="D20" s="36"/>
      <c r="E20" s="36"/>
      <c r="F20" s="36"/>
      <c r="G20" s="37"/>
      <c r="H20" s="11" t="s">
        <v>27</v>
      </c>
      <c r="I20" s="18"/>
    </row>
    <row r="21" spans="1:9" s="6" customFormat="1" x14ac:dyDescent="0.2">
      <c r="A21" s="18"/>
      <c r="B21" s="35" t="s">
        <v>29</v>
      </c>
      <c r="C21" s="36"/>
      <c r="D21" s="36"/>
      <c r="E21" s="36"/>
      <c r="F21" s="36"/>
      <c r="G21" s="37"/>
      <c r="H21" s="11" t="s">
        <v>27</v>
      </c>
      <c r="I21" s="18"/>
    </row>
    <row r="22" spans="1:9" s="6" customFormat="1" x14ac:dyDescent="0.2">
      <c r="A22" s="18"/>
      <c r="B22" s="35" t="s">
        <v>30</v>
      </c>
      <c r="C22" s="36"/>
      <c r="D22" s="36"/>
      <c r="E22" s="36"/>
      <c r="F22" s="36"/>
      <c r="G22" s="37"/>
      <c r="H22" s="11" t="s">
        <v>27</v>
      </c>
      <c r="I22" s="18"/>
    </row>
    <row r="23" spans="1:9" s="6" customFormat="1" x14ac:dyDescent="0.2">
      <c r="A23" s="18"/>
      <c r="B23" s="35" t="s">
        <v>37</v>
      </c>
      <c r="C23" s="36"/>
      <c r="D23" s="36"/>
      <c r="E23" s="36"/>
      <c r="F23" s="36"/>
      <c r="G23" s="37"/>
      <c r="H23" s="11" t="s">
        <v>27</v>
      </c>
      <c r="I23" s="18"/>
    </row>
    <row r="24" spans="1:9" s="6" customFormat="1" x14ac:dyDescent="0.2">
      <c r="A24" s="18"/>
      <c r="B24" s="35" t="s">
        <v>38</v>
      </c>
      <c r="C24" s="36"/>
      <c r="D24" s="36"/>
      <c r="E24" s="36"/>
      <c r="F24" s="36"/>
      <c r="G24" s="37"/>
      <c r="H24" s="11" t="s">
        <v>27</v>
      </c>
      <c r="I24" s="18"/>
    </row>
    <row r="25" spans="1:9" s="6" customFormat="1" x14ac:dyDescent="0.2">
      <c r="A25" s="18"/>
      <c r="B25" s="35" t="s">
        <v>39</v>
      </c>
      <c r="C25" s="36"/>
      <c r="D25" s="36"/>
      <c r="E25" s="36"/>
      <c r="F25" s="36"/>
      <c r="G25" s="37"/>
      <c r="H25" s="11" t="s">
        <v>27</v>
      </c>
      <c r="I25" s="18"/>
    </row>
    <row r="26" spans="1:9" s="6" customFormat="1" x14ac:dyDescent="0.2">
      <c r="A26" s="18"/>
      <c r="B26" s="40"/>
      <c r="C26" s="41"/>
      <c r="D26" s="41"/>
      <c r="E26" s="41"/>
      <c r="F26" s="41"/>
      <c r="G26" s="42"/>
      <c r="H26" s="11"/>
      <c r="I26" s="18"/>
    </row>
    <row r="27" spans="1:9" s="6" customFormat="1" x14ac:dyDescent="0.2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2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FRANCISCO JOSÉ GÓMEZ MARÍN</v>
      </c>
      <c r="D35" s="29" t="s">
        <v>24</v>
      </c>
      <c r="E35" s="29"/>
      <c r="F35"/>
      <c r="G35" s="29" t="s">
        <v>26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25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" zoomScale="205" zoomScaleNormal="205" zoomScaleSheetLayoutView="205" workbookViewId="0">
      <selection activeCell="G25" sqref="G25:H25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>AMBIENTAL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">
        <v>34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AGOSTO- 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INVESTIGACION (PROYECTO FINANCIADO)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 xml:space="preserve">Llevar a cabo las actividades de Investigación correspondientes a Proyecto financiado por el TecNM o internos                                                            Continuar apoyando otras investigaciones y colaboraciones de investigación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55.9" customHeight="1" x14ac:dyDescent="0.2">
      <c r="A16" s="18"/>
      <c r="B16" s="27" t="str">
        <f>Programa!B16</f>
        <v xml:space="preserve">Colaboración en proyecto aprobado y financiado por el TecNM.                                                                                                                                                                                                        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20" t="s">
        <v>18</v>
      </c>
      <c r="J19" s="18"/>
    </row>
    <row r="20" spans="1:10" s="6" customFormat="1" ht="25.9" customHeight="1" x14ac:dyDescent="0.2">
      <c r="A20" s="18"/>
      <c r="B20" s="46" t="str">
        <f>Programa!B20</f>
        <v>Colaboración en proyecto financiado por TecNM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20" s="46"/>
      <c r="D20" s="47" t="str">
        <f>Programa!H20</f>
        <v>25/08/2025-12/12/2025</v>
      </c>
      <c r="E20" s="47"/>
      <c r="F20" s="47"/>
      <c r="G20" s="48" t="s">
        <v>31</v>
      </c>
      <c r="H20" s="48"/>
      <c r="I20" s="10">
        <v>0.33</v>
      </c>
      <c r="J20" s="18"/>
    </row>
    <row r="21" spans="1:10" s="6" customFormat="1" ht="25.9" customHeight="1" x14ac:dyDescent="0.2">
      <c r="A21" s="18"/>
      <c r="B21" s="46" t="str">
        <f>Programa!B21</f>
        <v>Continuar y ampliar la revisión bibliográfica y documental sobre el tema</v>
      </c>
      <c r="C21" s="46"/>
      <c r="D21" s="47" t="str">
        <f>Programa!H21</f>
        <v>25/08/2025-12/12/2025</v>
      </c>
      <c r="E21" s="47"/>
      <c r="F21" s="47"/>
      <c r="G21" s="48" t="s">
        <v>31</v>
      </c>
      <c r="H21" s="48"/>
      <c r="I21" s="10">
        <v>0.33</v>
      </c>
      <c r="J21" s="18"/>
    </row>
    <row r="22" spans="1:10" s="6" customFormat="1" ht="25.9" customHeight="1" x14ac:dyDescent="0.2">
      <c r="A22" s="18"/>
      <c r="B22" s="46" t="str">
        <f>Programa!B22</f>
        <v>Realizar muestreos en campo correspondientes al semestre</v>
      </c>
      <c r="C22" s="46"/>
      <c r="D22" s="47" t="str">
        <f>Programa!H22</f>
        <v>25/08/2025-12/12/2025</v>
      </c>
      <c r="E22" s="47"/>
      <c r="F22" s="47"/>
      <c r="G22" s="40" t="s">
        <v>32</v>
      </c>
      <c r="H22" s="42"/>
      <c r="I22" s="10">
        <v>0.33</v>
      </c>
      <c r="J22" s="18"/>
    </row>
    <row r="23" spans="1:10" s="6" customFormat="1" ht="25.9" customHeight="1" x14ac:dyDescent="0.2">
      <c r="A23" s="18"/>
      <c r="B23" s="46" t="str">
        <f>Programa!B23</f>
        <v>Colaborar y participar en la elaboración de productos de los Informes</v>
      </c>
      <c r="C23" s="46"/>
      <c r="D23" s="47" t="str">
        <f>Programa!H23</f>
        <v>25/08/2025-12/12/2025</v>
      </c>
      <c r="E23" s="47"/>
      <c r="F23" s="47"/>
      <c r="G23" s="48" t="s">
        <v>41</v>
      </c>
      <c r="H23" s="48"/>
      <c r="I23" s="10">
        <v>0.33</v>
      </c>
      <c r="J23" s="18"/>
    </row>
    <row r="24" spans="1:10" s="6" customFormat="1" ht="25.9" customHeight="1" x14ac:dyDescent="0.2">
      <c r="A24" s="18"/>
      <c r="B24" s="46" t="str">
        <f>Programa!B24</f>
        <v>Colaborar en cotizar, hacer requisición, seguimiento  de compra y adquisición de los equipos, materiales y servicios incluidos en el presupuesto del Proyecto del TecNM</v>
      </c>
      <c r="C24" s="46"/>
      <c r="D24" s="47" t="str">
        <f>Programa!H24</f>
        <v>25/08/2025-12/12/2025</v>
      </c>
      <c r="E24" s="47"/>
      <c r="F24" s="47"/>
      <c r="G24" s="48" t="s">
        <v>40</v>
      </c>
      <c r="H24" s="48"/>
      <c r="I24" s="10">
        <v>0.33</v>
      </c>
      <c r="J24" s="18"/>
    </row>
    <row r="25" spans="1:10" s="6" customFormat="1" ht="25.9" customHeight="1" x14ac:dyDescent="0.2">
      <c r="A25" s="18"/>
      <c r="B25" s="46" t="str">
        <f>Programa!B25</f>
        <v xml:space="preserve">Colaborar en elaboracion de reportes administrativos de las actividades.					</v>
      </c>
      <c r="C25" s="46"/>
      <c r="D25" s="47" t="str">
        <f>Programa!H25</f>
        <v>25/08/2025-12/12/2025</v>
      </c>
      <c r="E25" s="47"/>
      <c r="F25" s="47"/>
      <c r="G25" s="48" t="s">
        <v>41</v>
      </c>
      <c r="H25" s="48"/>
      <c r="I25" s="10">
        <v>0.33</v>
      </c>
      <c r="J25" s="18"/>
    </row>
    <row r="26" spans="1:10" s="6" customFormat="1" x14ac:dyDescent="0.2">
      <c r="A26" s="18"/>
      <c r="B26" s="48"/>
      <c r="C26" s="48"/>
      <c r="D26" s="47"/>
      <c r="E26" s="47"/>
      <c r="F26" s="47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7"/>
      <c r="E27" s="47"/>
      <c r="F27" s="47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7"/>
      <c r="E28" s="47"/>
      <c r="F28" s="47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7"/>
      <c r="E29" s="47"/>
      <c r="F29" s="47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M.C.IA. JESSICA ALEJANDRA REYES LARIOS</v>
      </c>
      <c r="E34" s="29"/>
      <c r="F34" s="29"/>
      <c r="H34" s="29" t="str">
        <f>Programa!G35</f>
        <v>MIA OCTAVIO OBIL  MARTÍNEZ</v>
      </c>
      <c r="I34" s="29"/>
      <c r="J34" s="17"/>
    </row>
    <row r="35" spans="1:10" ht="28.5" customHeight="1" x14ac:dyDescent="0.2">
      <c r="A35" s="17"/>
      <c r="B35" s="9" t="str">
        <f>C7</f>
        <v>FRANCISCO JOSÉ GÓMEZ MARÍN</v>
      </c>
      <c r="D35" s="50" t="s">
        <v>25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1291F-78AC-4F09-91D8-379142C6718C}">
  <sheetPr>
    <pageSetUpPr fitToPage="1"/>
  </sheetPr>
  <dimension ref="A1:J39"/>
  <sheetViews>
    <sheetView view="pageBreakPreview" topLeftCell="A22" zoomScale="95" zoomScaleNormal="205" zoomScaleSheetLayoutView="95" workbookViewId="0">
      <selection activeCell="I27" sqref="I27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>AMBIENTAL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">
        <v>34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AGOSTO- 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INVESTIGACION (PROYECTO FINANCIADO)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 xml:space="preserve">Llevar a cabo las actividades de Investigación correspondientes a Proyecto financiado por el TecNM o internos                                                            Continuar apoyando otras investigaciones y colaboraciones de investigación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55.9" customHeight="1" x14ac:dyDescent="0.2">
      <c r="A16" s="18"/>
      <c r="B16" s="27" t="str">
        <f>Programa!B16</f>
        <v xml:space="preserve">Colaboración en proyecto aprobado y financiado por el TecNM.                                                                                                                                                                                                        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20" t="s">
        <v>18</v>
      </c>
      <c r="J19" s="18"/>
    </row>
    <row r="20" spans="1:10" s="6" customFormat="1" ht="25.9" customHeight="1" x14ac:dyDescent="0.2">
      <c r="A20" s="18"/>
      <c r="B20" s="46" t="str">
        <f>Programa!B20</f>
        <v>Colaboración en proyecto financiado por TecNM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20" s="46"/>
      <c r="D20" s="47" t="str">
        <f>Programa!H20</f>
        <v>25/08/2025-12/12/2025</v>
      </c>
      <c r="E20" s="47"/>
      <c r="F20" s="47"/>
      <c r="G20" s="48" t="s">
        <v>31</v>
      </c>
      <c r="H20" s="48"/>
      <c r="I20" s="10">
        <v>0.66</v>
      </c>
      <c r="J20" s="18"/>
    </row>
    <row r="21" spans="1:10" s="6" customFormat="1" ht="25.9" customHeight="1" x14ac:dyDescent="0.2">
      <c r="A21" s="18"/>
      <c r="B21" s="46" t="str">
        <f>Programa!B21</f>
        <v>Continuar y ampliar la revisión bibliográfica y documental sobre el tema</v>
      </c>
      <c r="C21" s="46"/>
      <c r="D21" s="47" t="str">
        <f>Programa!H21</f>
        <v>25/08/2025-12/12/2025</v>
      </c>
      <c r="E21" s="47"/>
      <c r="F21" s="47"/>
      <c r="G21" s="48" t="s">
        <v>31</v>
      </c>
      <c r="H21" s="48"/>
      <c r="I21" s="10">
        <v>0.66</v>
      </c>
      <c r="J21" s="18"/>
    </row>
    <row r="22" spans="1:10" s="6" customFormat="1" ht="25.9" customHeight="1" x14ac:dyDescent="0.2">
      <c r="A22" s="18"/>
      <c r="B22" s="46" t="str">
        <f>Programa!B22</f>
        <v>Realizar muestreos en campo correspondientes al semestre</v>
      </c>
      <c r="C22" s="46"/>
      <c r="D22" s="47" t="str">
        <f>Programa!H22</f>
        <v>25/08/2025-12/12/2025</v>
      </c>
      <c r="E22" s="47"/>
      <c r="F22" s="47"/>
      <c r="G22" s="40" t="s">
        <v>32</v>
      </c>
      <c r="H22" s="42"/>
      <c r="I22" s="10">
        <v>0.66</v>
      </c>
      <c r="J22" s="18"/>
    </row>
    <row r="23" spans="1:10" s="6" customFormat="1" ht="25.9" customHeight="1" x14ac:dyDescent="0.2">
      <c r="A23" s="18"/>
      <c r="B23" s="46" t="str">
        <f>Programa!B23</f>
        <v>Colaborar y participar en la elaboración de productos de los Informes</v>
      </c>
      <c r="C23" s="46"/>
      <c r="D23" s="47" t="str">
        <f>Programa!H23</f>
        <v>25/08/2025-12/12/2025</v>
      </c>
      <c r="E23" s="47"/>
      <c r="F23" s="47"/>
      <c r="G23" s="48" t="s">
        <v>41</v>
      </c>
      <c r="H23" s="48"/>
      <c r="I23" s="10">
        <v>0.66</v>
      </c>
      <c r="J23" s="18"/>
    </row>
    <row r="24" spans="1:10" s="6" customFormat="1" ht="25.9" customHeight="1" x14ac:dyDescent="0.2">
      <c r="A24" s="18"/>
      <c r="B24" s="46" t="str">
        <f>Programa!B24</f>
        <v>Colaborar en cotizar, hacer requisición, seguimiento  de compra y adquisición de los equipos, materiales y servicios incluidos en el presupuesto del Proyecto del TecNM</v>
      </c>
      <c r="C24" s="46"/>
      <c r="D24" s="47" t="str">
        <f>Programa!H24</f>
        <v>25/08/2025-12/12/2025</v>
      </c>
      <c r="E24" s="47"/>
      <c r="F24" s="47"/>
      <c r="G24" s="48" t="s">
        <v>40</v>
      </c>
      <c r="H24" s="48"/>
      <c r="I24" s="10">
        <v>0.66</v>
      </c>
      <c r="J24" s="18"/>
    </row>
    <row r="25" spans="1:10" s="6" customFormat="1" ht="25.9" customHeight="1" x14ac:dyDescent="0.2">
      <c r="A25" s="18"/>
      <c r="B25" s="46" t="str">
        <f>Programa!B25</f>
        <v xml:space="preserve">Colaborar en elaboracion de reportes administrativos de las actividades.					</v>
      </c>
      <c r="C25" s="46"/>
      <c r="D25" s="47" t="str">
        <f>Programa!H25</f>
        <v>25/08/2025-12/12/2025</v>
      </c>
      <c r="E25" s="47"/>
      <c r="F25" s="47"/>
      <c r="G25" s="48" t="s">
        <v>41</v>
      </c>
      <c r="H25" s="48"/>
      <c r="I25" s="10">
        <v>0.66</v>
      </c>
      <c r="J25" s="18"/>
    </row>
    <row r="26" spans="1:10" s="6" customFormat="1" x14ac:dyDescent="0.2">
      <c r="A26" s="18"/>
      <c r="B26" s="48"/>
      <c r="C26" s="48"/>
      <c r="D26" s="47"/>
      <c r="E26" s="47"/>
      <c r="F26" s="47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7"/>
      <c r="E27" s="47"/>
      <c r="F27" s="47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7"/>
      <c r="E28" s="47"/>
      <c r="F28" s="47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7"/>
      <c r="E29" s="47"/>
      <c r="F29" s="47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M.C.IA. JESSICA ALEJANDRA REYES LARIOS</v>
      </c>
      <c r="E34" s="29"/>
      <c r="F34" s="29"/>
      <c r="H34" s="29" t="str">
        <f>Programa!G35</f>
        <v>MIA OCTAVIO OBIL  MARTÍNEZ</v>
      </c>
      <c r="I34" s="29"/>
      <c r="J34" s="17"/>
    </row>
    <row r="35" spans="1:10" ht="28.5" customHeight="1" x14ac:dyDescent="0.2">
      <c r="A35" s="17"/>
      <c r="B35" s="9" t="str">
        <f>C7</f>
        <v>FRANCISCO JOSÉ GÓMEZ MARÍN</v>
      </c>
      <c r="D35" s="50" t="s">
        <v>25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1FE47-7E1A-47DD-805C-5A00F36B5B0F}">
  <sheetPr>
    <pageSetUpPr fitToPage="1"/>
  </sheetPr>
  <dimension ref="A1:J39"/>
  <sheetViews>
    <sheetView tabSelected="1" view="pageBreakPreview" topLeftCell="A17" zoomScale="95" zoomScaleNormal="205" zoomScaleSheetLayoutView="95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>AMBIENTAL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">
        <v>34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AGOSTO- 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INVESTIGACION (PROYECTO FINANCIADO)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 xml:space="preserve">Llevar a cabo las actividades de Investigación correspondientes a Proyecto financiado por el TecNM o internos                                                            Continuar apoyando otras investigaciones y colaboraciones de investigación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55.9" customHeight="1" x14ac:dyDescent="0.2">
      <c r="A16" s="18"/>
      <c r="B16" s="27" t="str">
        <f>Programa!B16</f>
        <v xml:space="preserve">Colaboración en proyecto aprobado y financiado por el TecNM.                                                                                                                                                                                                        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20" t="s">
        <v>18</v>
      </c>
      <c r="J19" s="18"/>
    </row>
    <row r="20" spans="1:10" s="6" customFormat="1" ht="25.9" customHeight="1" x14ac:dyDescent="0.2">
      <c r="A20" s="18"/>
      <c r="B20" s="46" t="str">
        <f>Programa!B20</f>
        <v>Colaboración en proyecto financiado por TecNM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20" s="46"/>
      <c r="D20" s="47" t="str">
        <f>Programa!H20</f>
        <v>25/08/2025-12/12/2025</v>
      </c>
      <c r="E20" s="47"/>
      <c r="F20" s="47"/>
      <c r="G20" s="48" t="s">
        <v>31</v>
      </c>
      <c r="H20" s="48"/>
      <c r="I20" s="10">
        <v>1</v>
      </c>
      <c r="J20" s="18"/>
    </row>
    <row r="21" spans="1:10" s="6" customFormat="1" ht="25.9" customHeight="1" x14ac:dyDescent="0.2">
      <c r="A21" s="18"/>
      <c r="B21" s="46" t="str">
        <f>Programa!B21</f>
        <v>Continuar y ampliar la revisión bibliográfica y documental sobre el tema</v>
      </c>
      <c r="C21" s="46"/>
      <c r="D21" s="47" t="str">
        <f>Programa!H21</f>
        <v>25/08/2025-12/12/2025</v>
      </c>
      <c r="E21" s="47"/>
      <c r="F21" s="47"/>
      <c r="G21" s="48" t="s">
        <v>31</v>
      </c>
      <c r="H21" s="48"/>
      <c r="I21" s="10">
        <v>1</v>
      </c>
      <c r="J21" s="18"/>
    </row>
    <row r="22" spans="1:10" s="6" customFormat="1" ht="25.9" customHeight="1" x14ac:dyDescent="0.2">
      <c r="A22" s="18"/>
      <c r="B22" s="46" t="str">
        <f>Programa!B22</f>
        <v>Realizar muestreos en campo correspondientes al semestre</v>
      </c>
      <c r="C22" s="46"/>
      <c r="D22" s="47" t="str">
        <f>Programa!H22</f>
        <v>25/08/2025-12/12/2025</v>
      </c>
      <c r="E22" s="47"/>
      <c r="F22" s="47"/>
      <c r="G22" s="40" t="s">
        <v>32</v>
      </c>
      <c r="H22" s="42"/>
      <c r="I22" s="10">
        <v>1</v>
      </c>
      <c r="J22" s="18"/>
    </row>
    <row r="23" spans="1:10" s="6" customFormat="1" ht="25.9" customHeight="1" x14ac:dyDescent="0.2">
      <c r="A23" s="18"/>
      <c r="B23" s="46" t="str">
        <f>Programa!B23</f>
        <v>Colaborar y participar en la elaboración de productos de los Informes</v>
      </c>
      <c r="C23" s="46"/>
      <c r="D23" s="47" t="str">
        <f>Programa!H23</f>
        <v>25/08/2025-12/12/2025</v>
      </c>
      <c r="E23" s="47"/>
      <c r="F23" s="47"/>
      <c r="G23" s="48" t="s">
        <v>41</v>
      </c>
      <c r="H23" s="48"/>
      <c r="I23" s="10">
        <v>1</v>
      </c>
      <c r="J23" s="18"/>
    </row>
    <row r="24" spans="1:10" s="6" customFormat="1" ht="25.9" customHeight="1" x14ac:dyDescent="0.2">
      <c r="A24" s="18"/>
      <c r="B24" s="46" t="str">
        <f>Programa!B24</f>
        <v>Colaborar en cotizar, hacer requisición, seguimiento  de compra y adquisición de los equipos, materiales y servicios incluidos en el presupuesto del Proyecto del TecNM</v>
      </c>
      <c r="C24" s="46"/>
      <c r="D24" s="47" t="str">
        <f>Programa!H24</f>
        <v>25/08/2025-12/12/2025</v>
      </c>
      <c r="E24" s="47"/>
      <c r="F24" s="47"/>
      <c r="G24" s="48" t="s">
        <v>40</v>
      </c>
      <c r="H24" s="48"/>
      <c r="I24" s="10">
        <v>1</v>
      </c>
      <c r="J24" s="18"/>
    </row>
    <row r="25" spans="1:10" s="6" customFormat="1" ht="25.9" customHeight="1" x14ac:dyDescent="0.2">
      <c r="A25" s="18"/>
      <c r="B25" s="46" t="str">
        <f>Programa!B25</f>
        <v xml:space="preserve">Colaborar en elaboracion de reportes administrativos de las actividades.					</v>
      </c>
      <c r="C25" s="46"/>
      <c r="D25" s="47" t="str">
        <f>Programa!H25</f>
        <v>25/08/2025-12/12/2025</v>
      </c>
      <c r="E25" s="47"/>
      <c r="F25" s="47"/>
      <c r="G25" s="48" t="s">
        <v>41</v>
      </c>
      <c r="H25" s="48"/>
      <c r="I25" s="10">
        <v>1</v>
      </c>
      <c r="J25" s="18"/>
    </row>
    <row r="26" spans="1:10" s="6" customFormat="1" x14ac:dyDescent="0.2">
      <c r="A26" s="18"/>
      <c r="B26" s="48"/>
      <c r="C26" s="48"/>
      <c r="D26" s="47"/>
      <c r="E26" s="47"/>
      <c r="F26" s="47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7"/>
      <c r="E27" s="47"/>
      <c r="F27" s="47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7"/>
      <c r="E28" s="47"/>
      <c r="F28" s="47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7"/>
      <c r="E29" s="47"/>
      <c r="F29" s="47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M.C.IA. JESSICA ALEJANDRA REYES LARIOS</v>
      </c>
      <c r="E34" s="29"/>
      <c r="F34" s="29"/>
      <c r="H34" s="29" t="str">
        <f>Programa!G35</f>
        <v>MIA OCTAVIO OBIL  MARTÍNEZ</v>
      </c>
      <c r="I34" s="29"/>
      <c r="J34" s="17"/>
    </row>
    <row r="35" spans="1:10" ht="28.5" customHeight="1" x14ac:dyDescent="0.2">
      <c r="A35" s="17"/>
      <c r="B35" s="9" t="str">
        <f>C7</f>
        <v>FRANCISCO JOSÉ GÓMEZ MARÍN</v>
      </c>
      <c r="D35" s="50" t="s">
        <v>25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2026-01-05T21:45:14Z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