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FE21890E-486D-448A-BC03-068CB3798CE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1" l="1"/>
  <c r="D34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B16" i="11"/>
  <c r="B13" i="11"/>
  <c r="C10" i="11"/>
  <c r="H8" i="11"/>
  <c r="C7" i="11"/>
  <c r="B35" i="11" s="1"/>
  <c r="E5" i="11"/>
  <c r="H34" i="10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D26" i="7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13C3BC3-AB67-4473-85AB-1D0B4879972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D2700C9C-0EBA-4893-B154-69BB75B62713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<sst xmlns="http://schemas.openxmlformats.org/spreadsheetml/2006/main" count="88" uniqueCount="36">
  <si>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</si>
  <si>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</si>
  <si>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</si>
  <si>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</si>
  <si>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</si>
  <si>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</si>
  <si>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</si>
  <si>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</si>
  <si>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</si>
  <si>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</si>
  <si>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</si>
  <si>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</si>
  <si>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</si>
  <si>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</si>
  <si>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</si>
  <si>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</si>
  <si>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</si>
  <si>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</si>
  <si>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</si>
  <si>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</si>
  <si>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</si>
  <si>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</si>
  <si>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</si>
  <si>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</si>
  <si>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</si>
  <si>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</si>
  <si>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</si>
  <si>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</si>
  <si>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</si>
  <si>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</si>
  <si>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</si>
  <si>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</si>
  <si>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</si>
  <si>
    <t>FRANCISCO JOSÉ GÓMEZ MARÍN</t>
  </si>
  <si>
    <t>GESTIÓN ACADÉMICA (SECRETARÍA DE ACADEMIA)</t>
  </si>
  <si>
    <t>Implementar, coordinar y dar seguimiento a las actividades inherentes al secretario de academia en mutuo acuerdo con el jefe de carrera y el cuerpo de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</si>
</sst>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D800217-04A1-45FF-A91B-F9C6BFB8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AD17A-8E42-4E6C-B7AF-38B4E649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31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FE144CB-72A1-469C-8516-0053964AC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E3AE80-7B14-4B1B-BD13-90C200BB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480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">
      <c r="A5" s="17"/>
      <c r="B5" s="34" t="s">
        <v>1</v>
      </c>
      <c r="C5" s="34"/>
      <c r="D5" s="34"/>
      <c r="E5" s="38" t="s">
        <v>22</v>
      </c>
      <c r="F5" s="38"/>
      <c r="G5" s="3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33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39" t="s">
        <v>23</v>
      </c>
      <c r="H8" s="3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0" t="s">
        <v>34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35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39" customHeight="1" x14ac:dyDescent="0.2">
      <c r="A16" s="18"/>
      <c r="B16" s="32" t="s">
        <v>28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">
      <c r="A19" s="18"/>
      <c r="B19" s="43" t="s">
        <v>8</v>
      </c>
      <c r="C19" s="44"/>
      <c r="D19" s="44"/>
      <c r="E19" s="44"/>
      <c r="F19" s="44"/>
      <c r="G19" s="45"/>
      <c r="H19" s="21" t="s">
        <v>9</v>
      </c>
      <c r="I19" s="18"/>
    </row>
    <row r="20" spans="1:9" s="6" customFormat="1" x14ac:dyDescent="0.2">
      <c r="A20" s="18"/>
      <c r="B20" s="27" t="s">
        <v>29</v>
      </c>
      <c r="C20" s="28"/>
      <c r="D20" s="28"/>
      <c r="E20" s="28"/>
      <c r="F20" s="28"/>
      <c r="G20" s="29"/>
      <c r="H20" s="11" t="s">
        <v>24</v>
      </c>
      <c r="I20" s="18"/>
    </row>
    <row r="21" spans="1:9" s="6" customFormat="1" x14ac:dyDescent="0.2">
      <c r="A21" s="18"/>
      <c r="B21" s="27" t="s">
        <v>30</v>
      </c>
      <c r="C21" s="28"/>
      <c r="D21" s="28"/>
      <c r="E21" s="28"/>
      <c r="F21" s="28"/>
      <c r="G21" s="29"/>
      <c r="H21" s="11" t="s">
        <v>24</v>
      </c>
      <c r="I21" s="18"/>
    </row>
    <row r="22" spans="1:9" s="6" customFormat="1" x14ac:dyDescent="0.2">
      <c r="A22" s="18"/>
      <c r="B22" s="27"/>
      <c r="C22" s="28"/>
      <c r="D22" s="28"/>
      <c r="E22" s="28"/>
      <c r="F22" s="28"/>
      <c r="G22" s="29"/>
      <c r="H22" s="11"/>
      <c r="I22" s="18"/>
    </row>
    <row r="23" spans="1:9" s="6" customFormat="1" x14ac:dyDescent="0.2">
      <c r="A23" s="18"/>
      <c r="B23" s="27"/>
      <c r="C23" s="28"/>
      <c r="D23" s="28"/>
      <c r="E23" s="28"/>
      <c r="F23" s="28"/>
      <c r="G23" s="29"/>
      <c r="H23" s="11"/>
      <c r="I23" s="18"/>
    </row>
    <row r="24" spans="1:9" s="6" customFormat="1" x14ac:dyDescent="0.2">
      <c r="A24" s="18"/>
      <c r="B24" s="27"/>
      <c r="C24" s="28"/>
      <c r="D24" s="28"/>
      <c r="E24" s="28"/>
      <c r="F24" s="28"/>
      <c r="G24" s="29"/>
      <c r="H24" s="11"/>
      <c r="I24" s="18"/>
    </row>
    <row r="25" spans="1:9" s="6" customFormat="1" x14ac:dyDescent="0.2">
      <c r="A25" s="18"/>
      <c r="B25" s="27"/>
      <c r="C25" s="28"/>
      <c r="D25" s="28"/>
      <c r="E25" s="28"/>
      <c r="F25" s="28"/>
      <c r="G25" s="29"/>
      <c r="H25" s="11"/>
      <c r="I25" s="18"/>
    </row>
    <row r="26" spans="1:9" s="6" customFormat="1" x14ac:dyDescent="0.2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40" t="s">
        <v>26</v>
      </c>
      <c r="E35" s="40"/>
      <c r="F35"/>
      <c r="G35" s="30" t="s">
        <v>25</v>
      </c>
      <c r="H35" s="30"/>
      <c r="I35" s="17"/>
    </row>
    <row r="36" spans="1:9" ht="28.5" customHeight="1" x14ac:dyDescent="0.2">
      <c r="A36" s="17"/>
      <c r="B36" s="9" t="s">
        <v>11</v>
      </c>
      <c r="D36" s="41" t="s">
        <v>27</v>
      </c>
      <c r="E36" s="41"/>
      <c r="G36" s="42" t="s">
        <v>12</v>
      </c>
      <c r="H36" s="42"/>
      <c r="I36" s="17"/>
    </row>
    <row r="37" spans="1:9" x14ac:dyDescent="0.2">
      <c r="A37" s="17"/>
      <c r="I37" s="17"/>
    </row>
    <row r="38" spans="1:9" x14ac:dyDescent="0.2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205" zoomScaleNormal="205" zoomScaleSheetLayoutView="205" workbookViewId="0">
      <selection activeCell="B21" sqref="B21:C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6" t="s">
        <v>31</v>
      </c>
      <c r="H20" s="46"/>
      <c r="I20" s="10">
        <v>0.33</v>
      </c>
      <c r="J20" s="18"/>
    </row>
    <row r="21" spans="1:10" s="6" customFormat="1" ht="24" customHeigh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32" t="s">
        <v>32</v>
      </c>
      <c r="H21" s="32"/>
      <c r="I21" s="10">
        <v>0.33</v>
      </c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1DC4-214C-4D0B-8C72-88681FE18CD5}">
  <sheetPr>
    <pageSetUpPr fitToPage="1"/>
  </sheetPr>
  <dimension ref="A1:J39"/>
  <sheetViews>
    <sheetView view="pageBreakPreview" topLeftCell="C20" zoomScale="205" zoomScaleNormal="205" zoomScaleSheetLayoutView="205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6" t="s">
        <v>31</v>
      </c>
      <c r="H20" s="46"/>
      <c r="I20" s="10">
        <v>0.66</v>
      </c>
      <c r="J20" s="18"/>
    </row>
    <row r="21" spans="1:10" s="6" customFormat="1" ht="24" customHeigh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32" t="s">
        <v>32</v>
      </c>
      <c r="H21" s="32"/>
      <c r="I21" s="10">
        <v>0.66</v>
      </c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A3A4-1807-4ACB-9BA2-E92BBB7BB4AB}">
  <sheetPr>
    <pageSetUpPr fitToPage="1"/>
  </sheetPr>
  <dimension ref="A1:J39"/>
  <sheetViews>
    <sheetView tabSelected="1" view="pageBreakPreview" topLeftCell="A7" zoomScaleNormal="20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">
      <c r="A5" s="17"/>
      <c r="B5" s="34" t="s">
        <v>1</v>
      </c>
      <c r="C5" s="34"/>
      <c r="D5" s="34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Agosto-Diciembre 2025</v>
      </c>
      <c r="I8" s="3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GESTIÓN ACADÉMICA (SECRETARÍA DE ACADEMIA)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x14ac:dyDescent="0.2">
      <c r="A13" s="18"/>
      <c r="B13" s="32" t="str">
        <f>Programa!B13</f>
        <v>Implementar, coordinar y dar seguimiento a las actividades inherentes al secretario de academia en mutuo acuerdo con el jefe de carrera y el cuerpo de docentes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30.75" customHeight="1" x14ac:dyDescent="0.2">
      <c r="A16" s="18"/>
      <c r="B16" s="32" t="str">
        <f>Programa!B16</f>
        <v>1 Programa de trabajo 
4 Reuniones de academia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7" t="s">
        <v>15</v>
      </c>
      <c r="C19" s="37"/>
      <c r="D19" s="51" t="s">
        <v>16</v>
      </c>
      <c r="E19" s="51"/>
      <c r="F19" s="51"/>
      <c r="G19" s="37" t="s">
        <v>17</v>
      </c>
      <c r="H19" s="37"/>
      <c r="I19" s="20" t="s">
        <v>18</v>
      </c>
      <c r="J19" s="18"/>
    </row>
    <row r="20" spans="1:10" s="6" customFormat="1" x14ac:dyDescent="0.2">
      <c r="A20" s="18"/>
      <c r="B20" s="48" t="str">
        <f>Programa!B20</f>
        <v>ELABORAR Y DAR SEGUIMIENTO AL PROGRAMA DE TRABAJO</v>
      </c>
      <c r="C20" s="48"/>
      <c r="D20" s="47" t="str">
        <f>Programa!H20</f>
        <v>25/08/2025-05/12/2025</v>
      </c>
      <c r="E20" s="47"/>
      <c r="F20" s="47"/>
      <c r="G20" s="46" t="s">
        <v>31</v>
      </c>
      <c r="H20" s="46"/>
      <c r="I20" s="10">
        <v>1</v>
      </c>
      <c r="J20" s="18"/>
    </row>
    <row r="21" spans="1:10" s="6" customFormat="1" ht="24" customHeight="1" x14ac:dyDescent="0.2">
      <c r="A21" s="18"/>
      <c r="B21" s="48" t="str">
        <f>Programa!B21</f>
        <v>REUNIONES DE ACADEMIA</v>
      </c>
      <c r="C21" s="48"/>
      <c r="D21" s="47" t="str">
        <f>Programa!H21</f>
        <v>25/08/2025-05/12/2025</v>
      </c>
      <c r="E21" s="47"/>
      <c r="F21" s="47"/>
      <c r="G21" s="32" t="s">
        <v>32</v>
      </c>
      <c r="H21" s="32"/>
      <c r="I21" s="10">
        <v>1</v>
      </c>
      <c r="J21" s="18"/>
    </row>
    <row r="22" spans="1:10" s="6" customFormat="1" x14ac:dyDescent="0.2">
      <c r="A22" s="18"/>
      <c r="B22" s="48">
        <f>Programa!B22</f>
        <v>0</v>
      </c>
      <c r="C22" s="48"/>
      <c r="D22" s="47">
        <f>Programa!H22</f>
        <v>0</v>
      </c>
      <c r="E22" s="47"/>
      <c r="F22" s="47"/>
      <c r="G22" s="46"/>
      <c r="H22" s="46"/>
      <c r="I22" s="10"/>
      <c r="J22" s="18"/>
    </row>
    <row r="23" spans="1:10" s="6" customFormat="1" ht="12.75" customHeight="1" x14ac:dyDescent="0.2">
      <c r="A23" s="18"/>
      <c r="B23" s="48">
        <f>Programa!B23</f>
        <v>0</v>
      </c>
      <c r="C23" s="48"/>
      <c r="D23" s="47">
        <f>Programa!H23</f>
        <v>0</v>
      </c>
      <c r="E23" s="47"/>
      <c r="F23" s="47"/>
      <c r="G23" s="32"/>
      <c r="H23" s="32"/>
      <c r="I23" s="10"/>
      <c r="J23" s="18"/>
    </row>
    <row r="24" spans="1:10" s="6" customFormat="1" ht="27" customHeight="1" x14ac:dyDescent="0.2">
      <c r="A24" s="18"/>
      <c r="B24" s="48">
        <f>Programa!B24</f>
        <v>0</v>
      </c>
      <c r="C24" s="48"/>
      <c r="D24" s="47">
        <f>Programa!H24</f>
        <v>0</v>
      </c>
      <c r="E24" s="47"/>
      <c r="F24" s="47"/>
      <c r="G24" s="32"/>
      <c r="H24" s="32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7">
        <f>Programa!H25</f>
        <v>0</v>
      </c>
      <c r="E25" s="47"/>
      <c r="F25" s="47"/>
      <c r="G25" s="49"/>
      <c r="H25" s="49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7">
        <f>Programa!H26</f>
        <v>0</v>
      </c>
      <c r="E26" s="47"/>
      <c r="F26" s="47"/>
      <c r="G26" s="49"/>
      <c r="H26" s="49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0" t="str">
        <f>Programa!D35</f>
        <v>MC JESSICA A. REYES LARIOS</v>
      </c>
      <c r="E34" s="40"/>
      <c r="F34" s="40"/>
      <c r="H34" s="40" t="str">
        <f>Programa!G35</f>
        <v>MIA OCTAVIO OBIL MARTINEZ</v>
      </c>
      <c r="I34" s="40"/>
      <c r="J34" s="17"/>
    </row>
    <row r="35" spans="1:10" ht="28.5" customHeight="1" x14ac:dyDescent="0.2">
      <c r="A35" s="17"/>
      <c r="B35" s="9" t="str">
        <f>C7</f>
        <v>FRANCISCO JOSÉ GÓMEZ MARÍN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5" t="s">
        <v>19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