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8_{F95160D4-6327-4E72-B050-6483C568337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1" l="1"/>
  <c r="D34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C7" i="11"/>
  <c r="B35" i="11" s="1"/>
  <c r="E5" i="11"/>
  <c r="H34" i="10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993C8B7-C0CF-49A3-871A-27B781F41B6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CDC01C18-2F23-409A-996B-32688A7971C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<sst xmlns="http://schemas.openxmlformats.org/spreadsheetml/2006/main" count="98" uniqueCount="40">
  <si>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</si>
  <si>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</si>
  <si>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</si>
  <si>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</si>
  <si>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</si>
  <si>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</si>
  <si>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</si>
  <si>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</si>
  <si>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</si>
  <si>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</si>
  <si>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</si>
  <si>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</si>
  <si>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</si>
  <si>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</si>
  <si>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</si>
  <si>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</si>
  <si>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</si>
  <si>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</si>
  <si>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</si>
  <si>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</si>
  <si>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</si>
  <si>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</si>
  <si>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</si>
  <si>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</si>
  <si>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</si>
  <si>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Apoyar en actividades del Proyecto de Turismo Comunitario del Corredor Interoceánico en la region de Los Tuxtlas. Apoyo en elaboración de proyectos, filmación y fotografía.</t>
  </si>
  <si>
    <t>Carpetas de archivos de imágenes y videos entregados                                                                                                           Datos e información generada según requerimientos del proyecto</t>
  </si>
  <si>
    <t>Participar en eventos de planeación, evaluación y difusión del proyecto</t>
  </si>
  <si>
    <t>25/08/25-12/12/25</t>
  </si>
  <si>
    <t>GESTIÓN ACADÉMICA (CORREDOR INTEROCEÁNICO-CIT)</t>
  </si>
  <si>
    <t>Proporcionar información socioeconómica y ambiental de la región, información para diagnósticos y proyectos</t>
  </si>
  <si>
    <t>fotos, videos</t>
  </si>
  <si>
    <t>fotos, publicaciones, documentos</t>
  </si>
  <si>
    <t>bases de datos, informes</t>
  </si>
  <si>
    <t>Registros audiovisuales e información en campo</t>
  </si>
  <si>
    <t>Apoyo al Diplomado y/o a cursos de certificación en Normas de turismo</t>
  </si>
  <si>
    <t>Documentos, fotos, materiales</t>
  </si>
  <si>
    <t>Jefe de División de Ingeniería Ambiental</t>
  </si>
  <si>
    <t>MCIA JESSICA A. REYES LARIOS</t>
  </si>
  <si>
    <t>MIA. OCTAVIO OBIL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</si>
</sst>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justify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832671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EE7EA21-DF21-4ACD-878C-A60628EC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67615F-4103-4ECE-AE15-A9ACC372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15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13DD74E8-5794-4CD0-9F7B-EDF92B55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D74C92-E8CB-4D79-A42E-43650595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230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50" zoomScaleNormal="160" zoomScaleSheetLayoutView="150" workbookViewId="0">
      <selection activeCell="B46" sqref="B4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140625" style="1" customWidth="1"/>
    <col min="8" max="8" width="17.28515625" style="1" customWidth="1"/>
    <col min="9" max="9" width="1.2851562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44" t="s">
        <v>25</v>
      </c>
      <c r="C13" s="44"/>
      <c r="D13" s="44"/>
      <c r="E13" s="44"/>
      <c r="F13" s="44"/>
      <c r="G13" s="44"/>
      <c r="H13" s="4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34</v>
      </c>
      <c r="C20" s="37"/>
      <c r="D20" s="37"/>
      <c r="E20" s="37"/>
      <c r="F20" s="37"/>
      <c r="G20" s="38"/>
      <c r="H20" s="11" t="s">
        <v>28</v>
      </c>
      <c r="I20" s="18"/>
    </row>
    <row r="21" spans="1:9" s="6" customFormat="1" x14ac:dyDescent="0.2">
      <c r="A21" s="18"/>
      <c r="B21" s="36" t="s">
        <v>27</v>
      </c>
      <c r="C21" s="37"/>
      <c r="D21" s="37"/>
      <c r="E21" s="37"/>
      <c r="F21" s="37"/>
      <c r="G21" s="38"/>
      <c r="H21" s="11" t="s">
        <v>28</v>
      </c>
      <c r="I21" s="18"/>
    </row>
    <row r="22" spans="1:9" s="6" customFormat="1" x14ac:dyDescent="0.2">
      <c r="A22" s="18"/>
      <c r="B22" s="36" t="s">
        <v>30</v>
      </c>
      <c r="C22" s="37"/>
      <c r="D22" s="37"/>
      <c r="E22" s="37"/>
      <c r="F22" s="37"/>
      <c r="G22" s="38"/>
      <c r="H22" s="11" t="s">
        <v>28</v>
      </c>
      <c r="I22" s="18"/>
    </row>
    <row r="23" spans="1:9" s="6" customFormat="1" x14ac:dyDescent="0.2">
      <c r="A23" s="18"/>
      <c r="B23" s="41" t="s">
        <v>35</v>
      </c>
      <c r="C23" s="42"/>
      <c r="D23" s="42"/>
      <c r="E23" s="42"/>
      <c r="F23" s="42"/>
      <c r="G23" s="43"/>
      <c r="H23" s="11" t="s">
        <v>28</v>
      </c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38</v>
      </c>
      <c r="E35" s="30"/>
      <c r="F35"/>
      <c r="G35" s="30" t="s">
        <v>39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37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205" zoomScaleNormal="205" zoomScaleSheetLayoutView="205" workbookViewId="0">
      <selection activeCell="B37" sqref="B37:I3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ht="19.899999999999999" customHeight="1" x14ac:dyDescent="0.2">
      <c r="A20" s="18"/>
      <c r="B20" s="48" t="str">
        <f>Programa!B20</f>
        <v>Registros audiovisuales e información en campo</v>
      </c>
      <c r="C20" s="48"/>
      <c r="D20" s="49" t="str">
        <f>Programa!H20</f>
        <v>25/08/25-12/12/25</v>
      </c>
      <c r="E20" s="49"/>
      <c r="F20" s="49"/>
      <c r="G20" s="48" t="s">
        <v>31</v>
      </c>
      <c r="H20" s="48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Participar en eventos de planeación, evaluación y difusión del proyecto</v>
      </c>
      <c r="C21" s="48"/>
      <c r="D21" s="49" t="str">
        <f>Programa!H21</f>
        <v>25/08/25-12/12/25</v>
      </c>
      <c r="E21" s="49"/>
      <c r="F21" s="49"/>
      <c r="G21" s="48" t="s">
        <v>32</v>
      </c>
      <c r="H21" s="48"/>
      <c r="I21" s="10">
        <v>0.33</v>
      </c>
      <c r="J21" s="18"/>
    </row>
    <row r="22" spans="1:10" s="6" customFormat="1" ht="25.9" customHeight="1" x14ac:dyDescent="0.2">
      <c r="A22" s="18"/>
      <c r="B22" s="48" t="str">
        <f>Programa!B22</f>
        <v>Proporcionar información socioeconómica y ambiental de la región, información para diagnósticos y proyectos</v>
      </c>
      <c r="C22" s="48"/>
      <c r="D22" s="49" t="str">
        <f>Programa!H22</f>
        <v>25/08/25-12/12/25</v>
      </c>
      <c r="E22" s="49"/>
      <c r="F22" s="49"/>
      <c r="G22" s="48" t="s">
        <v>33</v>
      </c>
      <c r="H22" s="48"/>
      <c r="I22" s="10">
        <v>0.33</v>
      </c>
      <c r="J22" s="18"/>
    </row>
    <row r="23" spans="1:10" s="6" customFormat="1" x14ac:dyDescent="0.2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 t="s">
        <v>36</v>
      </c>
      <c r="H23" s="28"/>
      <c r="I23" s="10">
        <v>0.33</v>
      </c>
      <c r="J23" s="18"/>
    </row>
    <row r="24" spans="1:10" s="6" customFormat="1" x14ac:dyDescent="0.2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37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13F8-B5C9-4DF8-BD06-00EE8A6321C4}">
  <sheetPr>
    <pageSetUpPr fitToPage="1"/>
  </sheetPr>
  <dimension ref="A1:J39"/>
  <sheetViews>
    <sheetView view="pageBreakPreview" topLeftCell="A15" zoomScale="93" zoomScaleNormal="205" zoomScaleSheetLayoutView="93" workbookViewId="0">
      <selection activeCell="I28" sqref="I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ht="19.899999999999999" customHeight="1" x14ac:dyDescent="0.2">
      <c r="A20" s="18"/>
      <c r="B20" s="48" t="str">
        <f>Programa!B20</f>
        <v>Registros audiovisuales e información en campo</v>
      </c>
      <c r="C20" s="48"/>
      <c r="D20" s="49" t="str">
        <f>Programa!H20</f>
        <v>25/08/25-12/12/25</v>
      </c>
      <c r="E20" s="49"/>
      <c r="F20" s="49"/>
      <c r="G20" s="48" t="s">
        <v>31</v>
      </c>
      <c r="H20" s="48"/>
      <c r="I20" s="10">
        <v>0.66</v>
      </c>
      <c r="J20" s="18"/>
    </row>
    <row r="21" spans="1:10" s="6" customFormat="1" ht="24" customHeight="1" x14ac:dyDescent="0.2">
      <c r="A21" s="18"/>
      <c r="B21" s="48" t="str">
        <f>Programa!B21</f>
        <v>Participar en eventos de planeación, evaluación y difusión del proyecto</v>
      </c>
      <c r="C21" s="48"/>
      <c r="D21" s="49" t="str">
        <f>Programa!H21</f>
        <v>25/08/25-12/12/25</v>
      </c>
      <c r="E21" s="49"/>
      <c r="F21" s="49"/>
      <c r="G21" s="48" t="s">
        <v>32</v>
      </c>
      <c r="H21" s="48"/>
      <c r="I21" s="10">
        <v>0.66</v>
      </c>
      <c r="J21" s="18"/>
    </row>
    <row r="22" spans="1:10" s="6" customFormat="1" ht="25.9" customHeight="1" x14ac:dyDescent="0.2">
      <c r="A22" s="18"/>
      <c r="B22" s="48" t="str">
        <f>Programa!B22</f>
        <v>Proporcionar información socioeconómica y ambiental de la región, información para diagnósticos y proyectos</v>
      </c>
      <c r="C22" s="48"/>
      <c r="D22" s="49" t="str">
        <f>Programa!H22</f>
        <v>25/08/25-12/12/25</v>
      </c>
      <c r="E22" s="49"/>
      <c r="F22" s="49"/>
      <c r="G22" s="48" t="s">
        <v>33</v>
      </c>
      <c r="H22" s="48"/>
      <c r="I22" s="10">
        <v>0.66</v>
      </c>
      <c r="J22" s="18"/>
    </row>
    <row r="23" spans="1:10" s="6" customFormat="1" x14ac:dyDescent="0.2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 t="s">
        <v>36</v>
      </c>
      <c r="H23" s="28"/>
      <c r="I23" s="10">
        <v>0.66</v>
      </c>
      <c r="J23" s="18"/>
    </row>
    <row r="24" spans="1:10" s="6" customFormat="1" x14ac:dyDescent="0.2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37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4C3F-4731-48C0-AA3C-FD3E41E37D78}">
  <sheetPr>
    <pageSetUpPr fitToPage="1"/>
  </sheetPr>
  <dimension ref="A1:J39"/>
  <sheetViews>
    <sheetView tabSelected="1" view="pageBreakPreview" topLeftCell="A7" zoomScale="93" zoomScaleNormal="205" zoomScaleSheetLayoutView="93" workbookViewId="0">
      <selection activeCell="M22" sqref="M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ht="19.899999999999999" customHeight="1" x14ac:dyDescent="0.2">
      <c r="A20" s="18"/>
      <c r="B20" s="48" t="str">
        <f>Programa!B20</f>
        <v>Registros audiovisuales e información en campo</v>
      </c>
      <c r="C20" s="48"/>
      <c r="D20" s="49" t="str">
        <f>Programa!H20</f>
        <v>25/08/25-12/12/25</v>
      </c>
      <c r="E20" s="49"/>
      <c r="F20" s="49"/>
      <c r="G20" s="48" t="s">
        <v>31</v>
      </c>
      <c r="H20" s="48"/>
      <c r="I20" s="10">
        <v>1</v>
      </c>
      <c r="J20" s="18"/>
    </row>
    <row r="21" spans="1:10" s="6" customFormat="1" ht="24" customHeight="1" x14ac:dyDescent="0.2">
      <c r="A21" s="18"/>
      <c r="B21" s="48" t="str">
        <f>Programa!B21</f>
        <v>Participar en eventos de planeación, evaluación y difusión del proyecto</v>
      </c>
      <c r="C21" s="48"/>
      <c r="D21" s="49" t="str">
        <f>Programa!H21</f>
        <v>25/08/25-12/12/25</v>
      </c>
      <c r="E21" s="49"/>
      <c r="F21" s="49"/>
      <c r="G21" s="48" t="s">
        <v>32</v>
      </c>
      <c r="H21" s="48"/>
      <c r="I21" s="10">
        <v>1</v>
      </c>
      <c r="J21" s="18"/>
    </row>
    <row r="22" spans="1:10" s="6" customFormat="1" ht="25.9" customHeight="1" x14ac:dyDescent="0.2">
      <c r="A22" s="18"/>
      <c r="B22" s="48" t="str">
        <f>Programa!B22</f>
        <v>Proporcionar información socioeconómica y ambiental de la región, información para diagnósticos y proyectos</v>
      </c>
      <c r="C22" s="48"/>
      <c r="D22" s="49" t="str">
        <f>Programa!H22</f>
        <v>25/08/25-12/12/25</v>
      </c>
      <c r="E22" s="49"/>
      <c r="F22" s="49"/>
      <c r="G22" s="48" t="s">
        <v>33</v>
      </c>
      <c r="H22" s="48"/>
      <c r="I22" s="10">
        <v>1</v>
      </c>
      <c r="J22" s="18"/>
    </row>
    <row r="23" spans="1:10" s="6" customFormat="1" x14ac:dyDescent="0.2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 t="s">
        <v>36</v>
      </c>
      <c r="H23" s="28"/>
      <c r="I23" s="10">
        <v>1</v>
      </c>
      <c r="J23" s="18"/>
    </row>
    <row r="24" spans="1:10" s="6" customFormat="1" x14ac:dyDescent="0.2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37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