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\Proyectos Especiales Ago-Dic 2025\"/>
    </mc:Choice>
  </mc:AlternateContent>
  <xr:revisionPtr revIDLastSave="0" documentId="13_ncr:1_{310832B6-2075-49CF-AF8E-023F5C3FFF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B35" i="9"/>
  <c r="E5" i="9"/>
  <c r="H34" i="8"/>
  <c r="D34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B34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  <author>tc={0CD61B1D-0CE5-490C-9CAD-6FB6C6170FFA}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1" shapeId="0" xr:uid="{E21D8860-53B6-4B68-842B-900653DAB52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1" authorId="1" shapeId="0" xr:uid="{28DFA801-1C68-4796-9060-4CB97AA53FB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2" authorId="1" shapeId="0" xr:uid="{A8560AA7-6559-4146-AF1D-EF4233EED97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3" authorId="1" shapeId="0" xr:uid="{D0F4EF6B-C2B4-466B-9735-5F241804DB61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4" authorId="1" shapeId="0" xr:uid="{98E5B667-E1C7-4FD1-A5D4-0B4C3B6F4EA9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<sst xmlns="http://schemas.openxmlformats.org/spreadsheetml/2006/main" count="103" uniqueCount="49">
  <si>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</si>
  <si>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</si>
  <si>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</si>
  <si>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</si>
  <si>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</si>
  <si>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</si>
  <si>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</si>
  <si>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</si>
  <si>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</si>
  <si>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</si>
  <si>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</si>
  <si>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</si>
  <si>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</si>
  <si>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</si>
  <si>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</si>
  <si>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</si>
  <si>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</si>
  <si>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</si>
  <si>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</si>
  <si>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</si>
  <si>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</si>
  <si>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</si>
  <si>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</si>
  <si>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</si>
  <si>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</si>
  <si>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MCIA. CARLOS MANUEL MONTOYA NAFARRATE</t>
  </si>
  <si>
    <t>MCIA JESSICA ALEJANDRA REYES LARIOS</t>
  </si>
  <si>
    <t>Jefe de División de Ingeniería Ambiental</t>
  </si>
  <si>
    <t xml:space="preserve">MIA. OCTAVIO OBIL MARTINEZ </t>
  </si>
  <si>
    <t xml:space="preserve">                                                   Actividades</t>
  </si>
  <si>
    <t>Gestión Academica (Responsable Ambiental).</t>
  </si>
  <si>
    <t>MCIA. Carlos Manuel Montoya Nafarrate</t>
  </si>
  <si>
    <t xml:space="preserve">Mantener la certificación de la ISO 14001.                                                                                                                                                                                     </t>
  </si>
  <si>
    <t>Colocación de frascos contenedores en el laboratorio de química.</t>
  </si>
  <si>
    <t xml:space="preserve">FEB - JUN 2025 </t>
  </si>
  <si>
    <t xml:space="preserve">Elaboración de las etiquetas para el laboratorio. </t>
  </si>
  <si>
    <t xml:space="preserve">Elaboración de información relacionada con el depósito de residuos en el almacén
y áreas estratégicas.  </t>
  </si>
  <si>
    <t xml:space="preserve">Supervisar el depósito de residuos peligrosos en el almacén.  </t>
  </si>
  <si>
    <t xml:space="preserve">Colocar contenedores para el aceite usado en la cafetería. </t>
  </si>
  <si>
    <t>Platica sobre concientización de la disposición de residuos peligrosos.</t>
  </si>
  <si>
    <t>Elaboración y dibulgación de un boletín informativo sobre toxicidad e impacto ambiental de residuos peligrosos.</t>
  </si>
  <si>
    <t xml:space="preserve"> Mantener un control de los residuos peligrosos generados en el Tecnológico de San Andrés Tuxtla.</t>
  </si>
  <si>
    <t xml:space="preserve">Se han realizado registros de residuos peligrosos generados en el ITSSAT </t>
  </si>
  <si>
    <t>FEB - JUN 2025</t>
  </si>
  <si>
    <t>Registros</t>
  </si>
  <si>
    <t xml:space="preserve">Se ha supervisado el depósito de residuos peligrosos en el almacén.  </t>
  </si>
  <si>
    <t>04-OCT-2025</t>
  </si>
  <si>
    <t xml:space="preserve">Se mandaron a disposición 90 litros de aceite vegetal quemado a la empresa ECOOSB Soluciones biotecnologías </t>
  </si>
  <si>
    <t>Manifiesto y fotografía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</si>
</sst>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14" fontId="1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86705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813295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12" zoomScale="80" zoomScaleNormal="160" zoomScaleSheetLayoutView="80" workbookViewId="0">
      <selection activeCell="M19" sqref="M1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0.140625" style="1" customWidth="1"/>
    <col min="8" max="8" width="1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6" t="s">
        <v>23</v>
      </c>
      <c r="C2" s="47"/>
      <c r="D2" s="47"/>
      <c r="E2" s="47"/>
      <c r="F2" s="47"/>
      <c r="G2" s="47"/>
      <c r="H2" s="47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53" t="s">
        <v>0</v>
      </c>
      <c r="C4" s="53"/>
      <c r="D4" s="53"/>
      <c r="E4" s="53"/>
      <c r="F4" s="53"/>
      <c r="G4" s="53"/>
      <c r="H4" s="53"/>
      <c r="I4" s="17"/>
    </row>
    <row r="5" spans="1:16" x14ac:dyDescent="0.2">
      <c r="A5" s="17"/>
      <c r="B5" s="54" t="s">
        <v>1</v>
      </c>
      <c r="C5" s="54"/>
      <c r="D5" s="54"/>
      <c r="E5" s="30" t="s">
        <v>24</v>
      </c>
      <c r="F5" s="30"/>
      <c r="G5" s="3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51" t="s">
        <v>31</v>
      </c>
      <c r="D7" s="51"/>
      <c r="E7" s="51"/>
      <c r="F7" s="51"/>
      <c r="G7" s="51"/>
      <c r="H7" s="51"/>
      <c r="I7" s="17"/>
    </row>
    <row r="8" spans="1:16" ht="15" x14ac:dyDescent="0.25">
      <c r="A8" s="17"/>
      <c r="B8"/>
      <c r="C8"/>
      <c r="D8"/>
      <c r="F8" s="4" t="s">
        <v>3</v>
      </c>
      <c r="G8" s="32" t="s">
        <v>4</v>
      </c>
      <c r="H8" s="32"/>
      <c r="I8" s="17"/>
    </row>
    <row r="9" spans="1:16" x14ac:dyDescent="0.2">
      <c r="A9" s="17"/>
      <c r="I9" s="17"/>
    </row>
    <row r="10" spans="1:16" s="6" customFormat="1" ht="28.5" customHeight="1" x14ac:dyDescent="0.2">
      <c r="A10" s="18"/>
      <c r="B10" s="22" t="s">
        <v>5</v>
      </c>
      <c r="C10" s="35" t="s">
        <v>30</v>
      </c>
      <c r="D10" s="35"/>
      <c r="E10" s="35"/>
      <c r="F10" s="35"/>
      <c r="G10" s="35"/>
      <c r="H10" s="35"/>
      <c r="I10" s="18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7" t="s">
        <v>6</v>
      </c>
      <c r="C12" s="27"/>
      <c r="D12" s="27"/>
      <c r="E12" s="27"/>
      <c r="F12" s="27"/>
      <c r="G12" s="27"/>
      <c r="H12" s="27"/>
      <c r="I12" s="18"/>
    </row>
    <row r="13" spans="1:16" s="6" customFormat="1" ht="45" customHeight="1" x14ac:dyDescent="0.2">
      <c r="A13" s="18"/>
      <c r="B13" s="52" t="s">
        <v>41</v>
      </c>
      <c r="C13" s="52"/>
      <c r="D13" s="52"/>
      <c r="E13" s="52"/>
      <c r="F13" s="52"/>
      <c r="G13" s="52"/>
      <c r="H13" s="52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7" t="s">
        <v>7</v>
      </c>
      <c r="C15" s="27"/>
      <c r="D15" s="27"/>
      <c r="E15" s="27"/>
      <c r="F15" s="27"/>
      <c r="G15" s="27"/>
      <c r="H15" s="27"/>
      <c r="I15" s="18"/>
    </row>
    <row r="16" spans="1:16" s="6" customFormat="1" ht="38.25" customHeight="1" x14ac:dyDescent="0.2">
      <c r="A16" s="18"/>
      <c r="B16" s="31" t="s">
        <v>32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18"/>
    </row>
    <row r="19" spans="1:9" s="6" customFormat="1" ht="25.5" x14ac:dyDescent="0.2">
      <c r="A19" s="18"/>
      <c r="B19" s="37" t="s">
        <v>9</v>
      </c>
      <c r="C19" s="38"/>
      <c r="D19" s="38"/>
      <c r="E19" s="38"/>
      <c r="F19" s="38"/>
      <c r="G19" s="39"/>
      <c r="H19" s="21" t="s">
        <v>10</v>
      </c>
      <c r="I19" s="18"/>
    </row>
    <row r="20" spans="1:9" s="6" customFormat="1" x14ac:dyDescent="0.2">
      <c r="A20" s="18"/>
      <c r="B20" s="40" t="s">
        <v>33</v>
      </c>
      <c r="C20" s="41"/>
      <c r="D20" s="41"/>
      <c r="E20" s="41"/>
      <c r="F20" s="41"/>
      <c r="G20" s="42"/>
      <c r="H20" s="23" t="s">
        <v>34</v>
      </c>
      <c r="I20" s="18"/>
    </row>
    <row r="21" spans="1:9" s="6" customFormat="1" x14ac:dyDescent="0.2">
      <c r="A21" s="18"/>
      <c r="B21" s="40" t="s">
        <v>35</v>
      </c>
      <c r="C21" s="41"/>
      <c r="D21" s="41"/>
      <c r="E21" s="41"/>
      <c r="F21" s="41"/>
      <c r="G21" s="42"/>
      <c r="H21" s="23" t="s">
        <v>34</v>
      </c>
      <c r="I21" s="18"/>
    </row>
    <row r="22" spans="1:9" s="6" customFormat="1" ht="30" customHeight="1" x14ac:dyDescent="0.2">
      <c r="A22" s="18"/>
      <c r="B22" s="43" t="s">
        <v>36</v>
      </c>
      <c r="C22" s="44"/>
      <c r="D22" s="44"/>
      <c r="E22" s="44"/>
      <c r="F22" s="44"/>
      <c r="G22" s="45"/>
      <c r="H22" s="23" t="s">
        <v>34</v>
      </c>
      <c r="I22" s="18"/>
    </row>
    <row r="23" spans="1:9" s="6" customFormat="1" x14ac:dyDescent="0.2">
      <c r="A23" s="18"/>
      <c r="B23" s="43" t="s">
        <v>37</v>
      </c>
      <c r="C23" s="44"/>
      <c r="D23" s="44"/>
      <c r="E23" s="44"/>
      <c r="F23" s="44"/>
      <c r="G23" s="45"/>
      <c r="H23" s="23" t="s">
        <v>34</v>
      </c>
      <c r="I23" s="18"/>
    </row>
    <row r="24" spans="1:9" s="6" customFormat="1" x14ac:dyDescent="0.2">
      <c r="A24" s="18"/>
      <c r="B24" s="40" t="s">
        <v>38</v>
      </c>
      <c r="C24" s="41"/>
      <c r="D24" s="41"/>
      <c r="E24" s="41"/>
      <c r="F24" s="41"/>
      <c r="G24" s="42"/>
      <c r="H24" s="23" t="s">
        <v>34</v>
      </c>
      <c r="I24" s="18"/>
    </row>
    <row r="25" spans="1:9" s="6" customFormat="1" x14ac:dyDescent="0.2">
      <c r="A25" s="18"/>
      <c r="B25" s="43" t="s">
        <v>39</v>
      </c>
      <c r="C25" s="44"/>
      <c r="D25" s="44"/>
      <c r="E25" s="44"/>
      <c r="F25" s="44"/>
      <c r="G25" s="45"/>
      <c r="H25" s="23" t="s">
        <v>34</v>
      </c>
      <c r="I25" s="18"/>
    </row>
    <row r="26" spans="1:9" s="6" customFormat="1" ht="27.75" customHeight="1" x14ac:dyDescent="0.2">
      <c r="A26" s="18"/>
      <c r="B26" s="43" t="s">
        <v>40</v>
      </c>
      <c r="C26" s="41"/>
      <c r="D26" s="41"/>
      <c r="E26" s="41"/>
      <c r="F26" s="41"/>
      <c r="G26" s="42"/>
      <c r="H26" s="23" t="s">
        <v>34</v>
      </c>
      <c r="I26" s="18"/>
    </row>
    <row r="27" spans="1:9" s="6" customFormat="1" x14ac:dyDescent="0.2">
      <c r="A27" s="18"/>
      <c r="B27" s="48"/>
      <c r="C27" s="49"/>
      <c r="D27" s="49"/>
      <c r="E27" s="49"/>
      <c r="F27" s="49"/>
      <c r="G27" s="50"/>
      <c r="H27" s="11"/>
      <c r="I27" s="18"/>
    </row>
    <row r="28" spans="1:9" s="6" customFormat="1" x14ac:dyDescent="0.2">
      <c r="A28" s="18"/>
      <c r="B28" s="48"/>
      <c r="C28" s="49"/>
      <c r="D28" s="49"/>
      <c r="E28" s="49"/>
      <c r="F28" s="49"/>
      <c r="G28" s="50"/>
      <c r="H28" s="11"/>
      <c r="I28" s="18"/>
    </row>
    <row r="29" spans="1:9" s="6" customFormat="1" x14ac:dyDescent="0.2">
      <c r="A29" s="18"/>
      <c r="B29" s="48"/>
      <c r="C29" s="49"/>
      <c r="D29" s="49"/>
      <c r="E29" s="49"/>
      <c r="F29" s="49"/>
      <c r="G29" s="50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7" t="s">
        <v>11</v>
      </c>
      <c r="C31" s="27"/>
      <c r="D31" s="27"/>
      <c r="E31" s="27"/>
      <c r="F31" s="27"/>
      <c r="G31" s="27"/>
      <c r="H31" s="27"/>
      <c r="I31" s="18"/>
    </row>
    <row r="32" spans="1:9" s="6" customFormat="1" ht="26.25" customHeight="1" x14ac:dyDescent="0.2">
      <c r="A32" s="18"/>
      <c r="B32" s="28"/>
      <c r="C32" s="28"/>
      <c r="D32" s="28"/>
      <c r="E32" s="28"/>
      <c r="F32" s="28"/>
      <c r="G32" s="28"/>
      <c r="H32" s="2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25</v>
      </c>
      <c r="D35" s="33" t="s">
        <v>26</v>
      </c>
      <c r="E35" s="33"/>
      <c r="F35"/>
      <c r="G35" s="35" t="s">
        <v>28</v>
      </c>
      <c r="H35" s="35"/>
      <c r="I35" s="17"/>
    </row>
    <row r="36" spans="1:9" ht="28.5" customHeight="1" x14ac:dyDescent="0.2">
      <c r="A36" s="17"/>
      <c r="B36" s="9" t="s">
        <v>12</v>
      </c>
      <c r="D36" s="34" t="s">
        <v>27</v>
      </c>
      <c r="E36" s="34"/>
      <c r="G36" s="36" t="s">
        <v>13</v>
      </c>
      <c r="H36" s="36"/>
      <c r="I36" s="17"/>
    </row>
    <row r="37" spans="1:9" x14ac:dyDescent="0.2">
      <c r="A37" s="17"/>
      <c r="I37" s="17"/>
    </row>
    <row r="38" spans="1:9" x14ac:dyDescent="0.2">
      <c r="A38" s="17"/>
      <c r="B38" s="26" t="s">
        <v>14</v>
      </c>
      <c r="C38" s="26"/>
      <c r="D38" s="26"/>
      <c r="E38" s="26"/>
      <c r="F38" s="26"/>
      <c r="G38" s="26"/>
      <c r="H38" s="26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6" zoomScaleNormal="205" zoomScaleSheetLayoutView="100" workbookViewId="0">
      <selection activeCell="B13" sqref="B13:I13"/>
    </sheetView>
  </sheetViews>
  <sheetFormatPr baseColWidth="10" defaultColWidth="11.42578125" defaultRowHeight="12.75" x14ac:dyDescent="0.2"/>
  <cols>
    <col min="1" max="1" width="1.7109375" style="1" customWidth="1"/>
    <col min="2" max="2" width="33.42578125" style="1" customWidth="1"/>
    <col min="3" max="3" width="29.42578125" style="1" customWidth="1"/>
    <col min="4" max="5" width="6.5703125" style="1" customWidth="1"/>
    <col min="6" max="6" width="8.42578125" style="1" customWidth="1"/>
    <col min="7" max="7" width="9.7109375" style="1" customWidth="1"/>
    <col min="8" max="8" width="6.42578125" style="1" customWidth="1"/>
    <col min="9" max="9" width="1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6" t="s">
        <v>22</v>
      </c>
      <c r="C2" s="47"/>
      <c r="D2" s="47"/>
      <c r="E2" s="47"/>
      <c r="F2" s="47"/>
      <c r="G2" s="47"/>
      <c r="H2" s="47"/>
      <c r="I2" s="47"/>
      <c r="J2" s="17"/>
    </row>
    <row r="3" spans="1:10" x14ac:dyDescent="0.2">
      <c r="A3" s="17"/>
      <c r="J3" s="17"/>
    </row>
    <row r="4" spans="1:10" x14ac:dyDescent="0.2">
      <c r="A4" s="17"/>
      <c r="B4" s="53" t="s">
        <v>0</v>
      </c>
      <c r="C4" s="53"/>
      <c r="D4" s="53"/>
      <c r="E4" s="53"/>
      <c r="F4" s="53"/>
      <c r="G4" s="53"/>
      <c r="H4" s="53"/>
      <c r="I4" s="53"/>
      <c r="J4" s="17"/>
    </row>
    <row r="5" spans="1:10" x14ac:dyDescent="0.2">
      <c r="A5" s="17"/>
      <c r="B5" s="54" t="s">
        <v>1</v>
      </c>
      <c r="C5" s="54"/>
      <c r="D5" s="54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1" t="str">
        <f>Programa!C7</f>
        <v>MCIA. Carlos Manuel Montoya Nafarrate</v>
      </c>
      <c r="D7" s="51"/>
      <c r="E7" s="51"/>
      <c r="F7" s="51"/>
      <c r="G7" s="51"/>
      <c r="H7" s="51"/>
      <c r="I7" s="51"/>
      <c r="J7" s="17"/>
    </row>
    <row r="8" spans="1:10" x14ac:dyDescent="0.2">
      <c r="A8" s="17"/>
      <c r="B8" s="4" t="s">
        <v>15</v>
      </c>
      <c r="C8" s="51">
        <v>1</v>
      </c>
      <c r="D8" s="51"/>
      <c r="E8" s="8"/>
      <c r="G8" s="4" t="s">
        <v>3</v>
      </c>
      <c r="H8" s="32" t="str">
        <f>Programa!G8</f>
        <v>Ago-Dic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51" t="str">
        <f>Programa!C10</f>
        <v>Gestión Academica (Responsable Ambiental).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6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7.75" customHeight="1" x14ac:dyDescent="0.2">
      <c r="A13" s="18"/>
      <c r="B13" s="31" t="str">
        <f>Programa!B13</f>
        <v xml:space="preserve"> Mantener un control de los residuos peligrosos generados en el Tecnológico de San Andrés Tuxtla.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7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37.5" customHeight="1" x14ac:dyDescent="0.2">
      <c r="A16" s="18"/>
      <c r="B16" s="31" t="str">
        <f>Programa!B16</f>
        <v xml:space="preserve">Mantener la certificación de la ISO 14001.                                                                                                                                                                                     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29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16</v>
      </c>
      <c r="C19" s="29"/>
      <c r="D19" s="60" t="s">
        <v>17</v>
      </c>
      <c r="E19" s="60"/>
      <c r="F19" s="60"/>
      <c r="G19" s="29" t="s">
        <v>18</v>
      </c>
      <c r="H19" s="29"/>
      <c r="I19" s="20" t="s">
        <v>19</v>
      </c>
      <c r="J19" s="18"/>
    </row>
    <row r="20" spans="1:10" s="6" customFormat="1" ht="39" customHeight="1" x14ac:dyDescent="0.2">
      <c r="A20" s="18"/>
      <c r="B20" s="52" t="s">
        <v>42</v>
      </c>
      <c r="C20" s="52"/>
      <c r="D20" s="64" t="s">
        <v>43</v>
      </c>
      <c r="E20" s="64"/>
      <c r="F20" s="64"/>
      <c r="G20" s="59" t="s">
        <v>44</v>
      </c>
      <c r="H20" s="59"/>
      <c r="I20" s="10">
        <v>0.33</v>
      </c>
      <c r="J20" s="18"/>
    </row>
    <row r="21" spans="1:10" s="6" customFormat="1" ht="27" customHeight="1" x14ac:dyDescent="0.2">
      <c r="A21" s="18"/>
      <c r="B21" s="43" t="s">
        <v>45</v>
      </c>
      <c r="C21" s="45"/>
      <c r="D21" s="64" t="s">
        <v>43</v>
      </c>
      <c r="E21" s="64"/>
      <c r="F21" s="64"/>
      <c r="G21" s="65" t="s">
        <v>44</v>
      </c>
      <c r="H21" s="66"/>
      <c r="I21" s="10">
        <v>0.33</v>
      </c>
      <c r="J21" s="18"/>
    </row>
    <row r="22" spans="1:10" s="6" customFormat="1" ht="36" customHeight="1" x14ac:dyDescent="0.2">
      <c r="A22" s="18"/>
      <c r="B22" s="52" t="s">
        <v>47</v>
      </c>
      <c r="C22" s="52"/>
      <c r="D22" s="67" t="s">
        <v>46</v>
      </c>
      <c r="E22" s="68"/>
      <c r="F22" s="69"/>
      <c r="G22" s="31" t="s">
        <v>48</v>
      </c>
      <c r="H22" s="31"/>
      <c r="I22" s="10">
        <v>0.33</v>
      </c>
      <c r="J22" s="18"/>
    </row>
    <row r="23" spans="1:10" s="6" customFormat="1" ht="42" customHeight="1" x14ac:dyDescent="0.2">
      <c r="A23" s="18"/>
      <c r="B23" s="61"/>
      <c r="C23" s="62"/>
      <c r="D23" s="56"/>
      <c r="E23" s="57"/>
      <c r="F23" s="58"/>
      <c r="G23" s="48"/>
      <c r="H23" s="50"/>
      <c r="I23" s="10"/>
      <c r="J23" s="18"/>
    </row>
    <row r="24" spans="1:10" s="6" customFormat="1" ht="42" customHeight="1" x14ac:dyDescent="0.2">
      <c r="A24" s="18"/>
      <c r="B24" s="61"/>
      <c r="C24" s="62"/>
      <c r="D24" s="56"/>
      <c r="E24" s="57"/>
      <c r="F24" s="58"/>
      <c r="G24" s="52"/>
      <c r="H24" s="52"/>
      <c r="I24" s="10"/>
      <c r="J24" s="18"/>
    </row>
    <row r="25" spans="1:10" s="6" customFormat="1" ht="15.75" customHeight="1" x14ac:dyDescent="0.2">
      <c r="A25" s="18"/>
      <c r="B25" s="61"/>
      <c r="C25" s="62"/>
      <c r="D25" s="56"/>
      <c r="E25" s="57"/>
      <c r="F25" s="58"/>
      <c r="G25" s="61"/>
      <c r="H25" s="62"/>
      <c r="I25" s="10"/>
      <c r="J25" s="18"/>
    </row>
    <row r="26" spans="1:10" s="6" customFormat="1" ht="12.75" customHeight="1" x14ac:dyDescent="0.2">
      <c r="A26" s="18"/>
      <c r="B26" s="48"/>
      <c r="C26" s="50"/>
      <c r="D26" s="56"/>
      <c r="E26" s="57"/>
      <c r="F26" s="58"/>
      <c r="G26" s="48"/>
      <c r="H26" s="50"/>
      <c r="I26" s="10"/>
      <c r="J26" s="18"/>
    </row>
    <row r="27" spans="1:10" s="6" customFormat="1" ht="12.75" customHeight="1" x14ac:dyDescent="0.2">
      <c r="A27" s="18"/>
      <c r="B27" s="48"/>
      <c r="C27" s="50"/>
      <c r="D27" s="56"/>
      <c r="E27" s="57"/>
      <c r="F27" s="58"/>
      <c r="G27" s="48"/>
      <c r="H27" s="50"/>
      <c r="I27" s="10"/>
      <c r="J27" s="18"/>
    </row>
    <row r="28" spans="1:10" s="6" customFormat="1" x14ac:dyDescent="0.2">
      <c r="A28" s="18"/>
      <c r="B28" s="48"/>
      <c r="C28" s="50"/>
      <c r="D28" s="56"/>
      <c r="E28" s="57"/>
      <c r="F28" s="58"/>
      <c r="G28" s="48"/>
      <c r="H28" s="50"/>
      <c r="I28" s="10"/>
      <c r="J28" s="18"/>
    </row>
    <row r="29" spans="1:10" s="6" customFormat="1" ht="12.75" customHeight="1" x14ac:dyDescent="0.2">
      <c r="A29" s="18"/>
      <c r="B29" s="48"/>
      <c r="C29" s="50"/>
      <c r="D29" s="56"/>
      <c r="E29" s="57"/>
      <c r="F29" s="58"/>
      <c r="G29" s="48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11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20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13.5" customHeight="1" x14ac:dyDescent="0.2">
      <c r="A34" s="17"/>
      <c r="B34" s="24" t="str">
        <f>C7</f>
        <v>MCIA. Carlos Manuel Montoya Nafarrate</v>
      </c>
      <c r="D34" s="33" t="str">
        <f>Programa!D35</f>
        <v>MCIA JESSICA ALEJANDRA REYES LARIOS</v>
      </c>
      <c r="E34" s="33"/>
      <c r="F34" s="33"/>
      <c r="H34" s="33" t="str">
        <f>Programa!G35</f>
        <v xml:space="preserve">MIA. OCTAVIO OBIL MARTINEZ </v>
      </c>
      <c r="I34" s="33"/>
      <c r="J34" s="17"/>
    </row>
    <row r="35" spans="1:10" ht="28.5" customHeight="1" x14ac:dyDescent="0.2">
      <c r="A35" s="17"/>
      <c r="B35" s="25" t="s">
        <v>12</v>
      </c>
      <c r="D35" s="63" t="s">
        <v>27</v>
      </c>
      <c r="E35" s="63"/>
      <c r="F35" s="63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21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75" zoomScaleNormal="175" zoomScaleSheetLayoutView="205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6" t="s">
        <v>22</v>
      </c>
      <c r="C2" s="47"/>
      <c r="D2" s="47"/>
      <c r="E2" s="47"/>
      <c r="F2" s="47"/>
      <c r="G2" s="47"/>
      <c r="H2" s="47"/>
      <c r="I2" s="4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3" t="s">
        <v>0</v>
      </c>
      <c r="C4" s="53"/>
      <c r="D4" s="53"/>
      <c r="E4" s="53"/>
      <c r="F4" s="53"/>
      <c r="G4" s="53"/>
      <c r="H4" s="53"/>
      <c r="I4" s="53"/>
      <c r="J4" s="17"/>
    </row>
    <row r="5" spans="1:10" x14ac:dyDescent="0.2">
      <c r="A5" s="17"/>
      <c r="B5" s="54" t="s">
        <v>1</v>
      </c>
      <c r="C5" s="54"/>
      <c r="D5" s="54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1" t="str">
        <f>Programa!C7</f>
        <v>MCIA. Carlos Manuel Montoya Nafarrate</v>
      </c>
      <c r="D7" s="51"/>
      <c r="E7" s="51"/>
      <c r="F7" s="51"/>
      <c r="G7" s="51"/>
      <c r="H7" s="51"/>
      <c r="I7" s="51"/>
      <c r="J7" s="17"/>
    </row>
    <row r="8" spans="1:10" x14ac:dyDescent="0.2">
      <c r="A8" s="17"/>
      <c r="B8" s="4" t="s">
        <v>15</v>
      </c>
      <c r="C8" s="51">
        <v>2</v>
      </c>
      <c r="D8" s="51"/>
      <c r="E8" s="8"/>
      <c r="G8" s="4" t="s">
        <v>3</v>
      </c>
      <c r="H8" s="32" t="str">
        <f>Programa!G8</f>
        <v>Ago-Dic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51" t="str">
        <f>Programa!C10</f>
        <v>Gestión Academica (Responsable Ambiental).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6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1" t="str">
        <f>Programa!B13</f>
        <v xml:space="preserve"> Mantener un control de los residuos peligrosos generados en el Tecnológico de San Andrés Tuxtla.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7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 xml:space="preserve">Mantener la certificación de la ISO 14001.                                                                                                                                                                                     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9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29" t="s">
        <v>16</v>
      </c>
      <c r="C19" s="29"/>
      <c r="D19" s="60" t="s">
        <v>17</v>
      </c>
      <c r="E19" s="60"/>
      <c r="F19" s="60"/>
      <c r="G19" s="29" t="s">
        <v>18</v>
      </c>
      <c r="H19" s="29"/>
      <c r="I19" s="20" t="s">
        <v>19</v>
      </c>
      <c r="J19" s="18"/>
    </row>
    <row r="20" spans="1:10" s="6" customFormat="1" x14ac:dyDescent="0.2">
      <c r="A20" s="18"/>
      <c r="B20" s="59"/>
      <c r="C20" s="59"/>
      <c r="D20" s="64"/>
      <c r="E20" s="64"/>
      <c r="F20" s="64"/>
      <c r="G20" s="59"/>
      <c r="H20" s="59"/>
      <c r="I20" s="10"/>
      <c r="J20" s="18"/>
    </row>
    <row r="21" spans="1:10" s="6" customFormat="1" x14ac:dyDescent="0.2">
      <c r="A21" s="18"/>
      <c r="B21" s="59"/>
      <c r="C21" s="59"/>
      <c r="D21" s="64"/>
      <c r="E21" s="64"/>
      <c r="F21" s="64"/>
      <c r="G21" s="59"/>
      <c r="H21" s="59"/>
      <c r="I21" s="10"/>
      <c r="J21" s="18"/>
    </row>
    <row r="22" spans="1:10" s="6" customFormat="1" x14ac:dyDescent="0.2">
      <c r="A22" s="18"/>
      <c r="B22" s="59"/>
      <c r="C22" s="59"/>
      <c r="D22" s="64"/>
      <c r="E22" s="64"/>
      <c r="F22" s="64"/>
      <c r="G22" s="59"/>
      <c r="H22" s="59"/>
      <c r="I22" s="10"/>
      <c r="J22" s="18"/>
    </row>
    <row r="23" spans="1:10" s="6" customFormat="1" x14ac:dyDescent="0.2">
      <c r="A23" s="18"/>
      <c r="B23" s="59"/>
      <c r="C23" s="59"/>
      <c r="D23" s="64"/>
      <c r="E23" s="64"/>
      <c r="F23" s="64"/>
      <c r="G23" s="59"/>
      <c r="H23" s="59"/>
      <c r="I23" s="10"/>
      <c r="J23" s="18"/>
    </row>
    <row r="24" spans="1:10" s="6" customFormat="1" x14ac:dyDescent="0.2">
      <c r="A24" s="18"/>
      <c r="B24" s="59"/>
      <c r="C24" s="59"/>
      <c r="D24" s="64"/>
      <c r="E24" s="64"/>
      <c r="F24" s="64"/>
      <c r="G24" s="59"/>
      <c r="H24" s="59"/>
      <c r="I24" s="10"/>
      <c r="J24" s="18"/>
    </row>
    <row r="25" spans="1:10" s="6" customFormat="1" x14ac:dyDescent="0.2">
      <c r="A25" s="18"/>
      <c r="B25" s="59"/>
      <c r="C25" s="59"/>
      <c r="D25" s="64"/>
      <c r="E25" s="64"/>
      <c r="F25" s="64"/>
      <c r="G25" s="59"/>
      <c r="H25" s="59"/>
      <c r="I25" s="10"/>
      <c r="J25" s="18"/>
    </row>
    <row r="26" spans="1:10" s="6" customFormat="1" x14ac:dyDescent="0.2">
      <c r="A26" s="18"/>
      <c r="B26" s="59"/>
      <c r="C26" s="59"/>
      <c r="D26" s="64"/>
      <c r="E26" s="64"/>
      <c r="F26" s="64"/>
      <c r="G26" s="59"/>
      <c r="H26" s="59"/>
      <c r="I26" s="10"/>
      <c r="J26" s="18"/>
    </row>
    <row r="27" spans="1:10" s="6" customFormat="1" x14ac:dyDescent="0.2">
      <c r="A27" s="18"/>
      <c r="B27" s="59"/>
      <c r="C27" s="59"/>
      <c r="D27" s="64"/>
      <c r="E27" s="64"/>
      <c r="F27" s="64"/>
      <c r="G27" s="59"/>
      <c r="H27" s="59"/>
      <c r="I27" s="10"/>
      <c r="J27" s="18"/>
    </row>
    <row r="28" spans="1:10" s="6" customFormat="1" x14ac:dyDescent="0.2">
      <c r="A28" s="18"/>
      <c r="B28" s="59"/>
      <c r="C28" s="59"/>
      <c r="D28" s="64"/>
      <c r="E28" s="64"/>
      <c r="F28" s="64"/>
      <c r="G28" s="59"/>
      <c r="H28" s="59"/>
      <c r="I28" s="10"/>
      <c r="J28" s="18"/>
    </row>
    <row r="29" spans="1:10" s="6" customFormat="1" x14ac:dyDescent="0.2">
      <c r="A29" s="18"/>
      <c r="B29" s="59"/>
      <c r="C29" s="59"/>
      <c r="D29" s="64"/>
      <c r="E29" s="64"/>
      <c r="F29" s="64"/>
      <c r="G29" s="59"/>
      <c r="H29" s="5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11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1" t="str">
        <f>Programa!D35</f>
        <v>MCIA JESSICA ALEJANDRA REYES LARIOS</v>
      </c>
      <c r="E34" s="51"/>
      <c r="F34" s="51"/>
      <c r="H34" s="51" t="str">
        <f>Programa!G35</f>
        <v xml:space="preserve">MIA. OCTAVIO OBIL MARTINEZ </v>
      </c>
      <c r="I34" s="51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63" t="s">
        <v>20</v>
      </c>
      <c r="E35" s="63"/>
      <c r="F35" s="63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21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6" t="s">
        <v>22</v>
      </c>
      <c r="C2" s="47"/>
      <c r="D2" s="47"/>
      <c r="E2" s="47"/>
      <c r="F2" s="47"/>
      <c r="G2" s="47"/>
      <c r="H2" s="47"/>
      <c r="I2" s="47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3" t="s">
        <v>0</v>
      </c>
      <c r="C4" s="53"/>
      <c r="D4" s="53"/>
      <c r="E4" s="53"/>
      <c r="F4" s="53"/>
      <c r="G4" s="53"/>
      <c r="H4" s="53"/>
      <c r="I4" s="53"/>
      <c r="J4" s="17"/>
    </row>
    <row r="5" spans="1:10" x14ac:dyDescent="0.2">
      <c r="A5" s="17"/>
      <c r="B5" s="54" t="s">
        <v>1</v>
      </c>
      <c r="C5" s="54"/>
      <c r="D5" s="54"/>
      <c r="E5" s="55" t="str">
        <f>Programa!E5</f>
        <v>AMBIENTAL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51" t="str">
        <f>Programa!C7</f>
        <v>MCIA. Carlos Manuel Montoya Nafarrate</v>
      </c>
      <c r="D7" s="51"/>
      <c r="E7" s="51"/>
      <c r="F7" s="51"/>
      <c r="G7" s="51"/>
      <c r="H7" s="51"/>
      <c r="I7" s="51"/>
      <c r="J7" s="17"/>
    </row>
    <row r="8" spans="1:10" x14ac:dyDescent="0.2">
      <c r="A8" s="17"/>
      <c r="B8" s="4" t="s">
        <v>15</v>
      </c>
      <c r="C8" s="51">
        <v>3</v>
      </c>
      <c r="D8" s="51"/>
      <c r="E8" s="8"/>
      <c r="G8" s="4" t="s">
        <v>3</v>
      </c>
      <c r="H8" s="32" t="str">
        <f>Programa!G8</f>
        <v>Ago-Dic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51" t="str">
        <f>Programa!C10</f>
        <v>Gestión Academica (Responsable Ambiental).</v>
      </c>
      <c r="D10" s="51"/>
      <c r="E10" s="51"/>
      <c r="F10" s="51"/>
      <c r="G10" s="51"/>
      <c r="H10" s="51"/>
      <c r="I10" s="51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7" t="s">
        <v>6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">
      <c r="A13" s="18"/>
      <c r="B13" s="31" t="str">
        <f>Programa!B13</f>
        <v xml:space="preserve"> Mantener un control de los residuos peligrosos generados en el Tecnológico de San Andrés Tuxtla.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7" t="s">
        <v>7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">
      <c r="A16" s="18"/>
      <c r="B16" s="31" t="str">
        <f>Programa!B16</f>
        <v xml:space="preserve">Mantener la certificación de la ISO 14001.                                                                                                                                                                                     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9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9" t="s">
        <v>16</v>
      </c>
      <c r="C19" s="29"/>
      <c r="D19" s="60" t="s">
        <v>17</v>
      </c>
      <c r="E19" s="60"/>
      <c r="F19" s="60"/>
      <c r="G19" s="29" t="s">
        <v>18</v>
      </c>
      <c r="H19" s="29"/>
      <c r="I19" s="20" t="s">
        <v>19</v>
      </c>
      <c r="J19" s="18"/>
    </row>
    <row r="20" spans="1:10" s="6" customFormat="1" x14ac:dyDescent="0.2">
      <c r="A20" s="18"/>
      <c r="B20" s="59"/>
      <c r="C20" s="59"/>
      <c r="D20" s="64"/>
      <c r="E20" s="64"/>
      <c r="F20" s="64"/>
      <c r="G20" s="59"/>
      <c r="H20" s="59"/>
      <c r="I20" s="10"/>
      <c r="J20" s="18"/>
    </row>
    <row r="21" spans="1:10" s="6" customFormat="1" x14ac:dyDescent="0.2">
      <c r="A21" s="18"/>
      <c r="B21" s="59"/>
      <c r="C21" s="59"/>
      <c r="D21" s="64"/>
      <c r="E21" s="64"/>
      <c r="F21" s="64"/>
      <c r="G21" s="59"/>
      <c r="H21" s="59"/>
      <c r="I21" s="10"/>
      <c r="J21" s="18"/>
    </row>
    <row r="22" spans="1:10" s="6" customFormat="1" x14ac:dyDescent="0.2">
      <c r="A22" s="18"/>
      <c r="B22" s="59"/>
      <c r="C22" s="59"/>
      <c r="D22" s="64"/>
      <c r="E22" s="64"/>
      <c r="F22" s="64"/>
      <c r="G22" s="59"/>
      <c r="H22" s="59"/>
      <c r="I22" s="10"/>
      <c r="J22" s="18"/>
    </row>
    <row r="23" spans="1:10" s="6" customFormat="1" x14ac:dyDescent="0.2">
      <c r="A23" s="18"/>
      <c r="B23" s="59"/>
      <c r="C23" s="59"/>
      <c r="D23" s="64"/>
      <c r="E23" s="64"/>
      <c r="F23" s="64"/>
      <c r="G23" s="59"/>
      <c r="H23" s="59"/>
      <c r="I23" s="10"/>
      <c r="J23" s="18"/>
    </row>
    <row r="24" spans="1:10" s="6" customFormat="1" x14ac:dyDescent="0.2">
      <c r="A24" s="18"/>
      <c r="B24" s="59"/>
      <c r="C24" s="59"/>
      <c r="D24" s="64"/>
      <c r="E24" s="64"/>
      <c r="F24" s="64"/>
      <c r="G24" s="59"/>
      <c r="H24" s="59"/>
      <c r="I24" s="10"/>
      <c r="J24" s="18"/>
    </row>
    <row r="25" spans="1:10" s="6" customFormat="1" x14ac:dyDescent="0.2">
      <c r="A25" s="18"/>
      <c r="B25" s="59"/>
      <c r="C25" s="59"/>
      <c r="D25" s="64"/>
      <c r="E25" s="64"/>
      <c r="F25" s="64"/>
      <c r="G25" s="59"/>
      <c r="H25" s="59"/>
      <c r="I25" s="10"/>
      <c r="J25" s="18"/>
    </row>
    <row r="26" spans="1:10" s="6" customFormat="1" x14ac:dyDescent="0.2">
      <c r="A26" s="18"/>
      <c r="B26" s="59"/>
      <c r="C26" s="59"/>
      <c r="D26" s="64"/>
      <c r="E26" s="64"/>
      <c r="F26" s="64"/>
      <c r="G26" s="59"/>
      <c r="H26" s="59"/>
      <c r="I26" s="10"/>
      <c r="J26" s="18"/>
    </row>
    <row r="27" spans="1:10" s="6" customFormat="1" x14ac:dyDescent="0.2">
      <c r="A27" s="18"/>
      <c r="B27" s="59"/>
      <c r="C27" s="59"/>
      <c r="D27" s="64"/>
      <c r="E27" s="64"/>
      <c r="F27" s="64"/>
      <c r="G27" s="59"/>
      <c r="H27" s="59"/>
      <c r="I27" s="10"/>
      <c r="J27" s="18"/>
    </row>
    <row r="28" spans="1:10" s="6" customFormat="1" x14ac:dyDescent="0.2">
      <c r="A28" s="18"/>
      <c r="B28" s="59"/>
      <c r="C28" s="59"/>
      <c r="D28" s="64"/>
      <c r="E28" s="64"/>
      <c r="F28" s="64"/>
      <c r="G28" s="59"/>
      <c r="H28" s="59"/>
      <c r="I28" s="10"/>
      <c r="J28" s="18"/>
    </row>
    <row r="29" spans="1:10" s="6" customFormat="1" x14ac:dyDescent="0.2">
      <c r="A29" s="18"/>
      <c r="B29" s="59"/>
      <c r="C29" s="59"/>
      <c r="D29" s="64"/>
      <c r="E29" s="64"/>
      <c r="F29" s="64"/>
      <c r="G29" s="59"/>
      <c r="H29" s="59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7" t="s">
        <v>11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1" t="str">
        <f>Programa!D35</f>
        <v>MCIA JESSICA ALEJANDRA REYES LARIOS</v>
      </c>
      <c r="E34" s="51"/>
      <c r="F34" s="51"/>
      <c r="H34" s="51" t="str">
        <f>Programa!G35</f>
        <v xml:space="preserve">MIA. OCTAVIO OBIL MARTINEZ </v>
      </c>
      <c r="I34" s="51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63" t="s">
        <v>20</v>
      </c>
      <c r="E35" s="63"/>
      <c r="F35" s="63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6" t="s">
        <v>21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2025-07-02T21:52:58Z</cp:lastPrinted>
  <dcterms:created xsi:type="dcterms:W3CDTF">2022-07-23T13:46:58Z</dcterms:created>
  <dcterms:modified xsi:type="dcterms:W3CDTF">2025-10-12T21:52:41Z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