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EB3C62DA-3A57-41EE-BAF0-84E440E8B5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 s="1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<sst xmlns="http://schemas.openxmlformats.org/spreadsheetml/2006/main" count="100" uniqueCount="41">
  <si>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</si>
  <si>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</si>
  <si>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</si>
  <si>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</si>
  <si>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</si>
  <si>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</si>
  <si>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</si>
  <si>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</si>
  <si>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</si>
  <si>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</si>
  <si>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</si>
  <si>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</si>
  <si>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</si>
  <si>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</si>
  <si>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</si>
  <si>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</si>
  <si>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</si>
  <si>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</si>
  <si>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</si>
  <si>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</si>
  <si>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</si>
  <si>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</si>
  <si>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</si>
  <si>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</si>
  <si>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</si>
  <si>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</si>
  <si>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</si>
  <si>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</si>
  <si>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</si>
  <si>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DOCUMENTO</t>
  </si>
  <si>
    <t>Realizar Análisis fisicoquímicos para determianr el estado de eutrofia de la Laguna Encantada.</t>
  </si>
  <si>
    <t xml:space="preserve">Busqueda de información </t>
  </si>
  <si>
    <t>Selección de los puntos de muestro</t>
  </si>
  <si>
    <t>Determinar la temperatura, pH, oxígeno disuelto y ORP en la laguna  mediante la sonda multiparamétrica.</t>
  </si>
  <si>
    <t>Realizar análisis de nitratos (NO-3), fosfatos (PO4-3) y fosforo total (P) de los puntos de muestreo.</t>
  </si>
  <si>
    <t xml:space="preserve">Realizar el estudio estadístico de los resultados de los análisis respectivos, para determinar el estado de eutrofización de la laguna encantada. </t>
  </si>
  <si>
    <t>AGO-DIC 2025</t>
  </si>
  <si>
    <t>PROYECTO. INDIVIDUAL. INVESTIGACIÓN DESARROLLO DE PROYECTO INTERNO</t>
  </si>
  <si>
    <t>Ago-Dic 2025</t>
  </si>
  <si>
    <t>MCIA. Carlos Manuel Montoya Nafarrate</t>
  </si>
  <si>
    <t xml:space="preserve">1 Trabajo de residencia.
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</si>
</sst>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0" zoomScaleNormal="160" zoomScaleSheetLayoutView="11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3" t="s">
        <v>0</v>
      </c>
      <c r="C4" s="53"/>
      <c r="D4" s="53"/>
      <c r="E4" s="53"/>
      <c r="F4" s="53"/>
      <c r="G4" s="53"/>
      <c r="H4" s="53"/>
      <c r="I4" s="17"/>
    </row>
    <row r="5" spans="1:16" x14ac:dyDescent="0.2">
      <c r="A5" s="17"/>
      <c r="B5" s="54" t="s">
        <v>1</v>
      </c>
      <c r="C5" s="54"/>
      <c r="D5" s="54"/>
      <c r="E5" s="29" t="s">
        <v>23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0" t="s">
        <v>39</v>
      </c>
      <c r="D7" s="50"/>
      <c r="E7" s="50"/>
      <c r="F7" s="50"/>
      <c r="G7" s="50"/>
      <c r="H7" s="50"/>
      <c r="I7" s="17"/>
    </row>
    <row r="8" spans="1:16" ht="15" x14ac:dyDescent="0.25">
      <c r="A8" s="17"/>
      <c r="B8"/>
      <c r="C8"/>
      <c r="D8"/>
      <c r="F8" s="4" t="s">
        <v>3</v>
      </c>
      <c r="G8" s="31" t="s">
        <v>38</v>
      </c>
      <c r="H8" s="31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51" t="s">
        <v>37</v>
      </c>
      <c r="D10" s="51"/>
      <c r="E10" s="51"/>
      <c r="F10" s="51"/>
      <c r="G10" s="51"/>
      <c r="H10" s="51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38.25" customHeight="1" x14ac:dyDescent="0.2">
      <c r="A13" s="18"/>
      <c r="B13" s="52" t="s">
        <v>30</v>
      </c>
      <c r="C13" s="52"/>
      <c r="D13" s="52"/>
      <c r="E13" s="52"/>
      <c r="F13" s="52"/>
      <c r="G13" s="52"/>
      <c r="H13" s="5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39" customHeight="1" x14ac:dyDescent="0.2">
      <c r="A16" s="18"/>
      <c r="B16" s="30" t="s">
        <v>40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30" customHeight="1" x14ac:dyDescent="0.2">
      <c r="A20" s="18"/>
      <c r="B20" s="39" t="s">
        <v>31</v>
      </c>
      <c r="C20" s="40"/>
      <c r="D20" s="40"/>
      <c r="E20" s="40"/>
      <c r="F20" s="40"/>
      <c r="G20" s="41"/>
      <c r="H20" s="11" t="s">
        <v>36</v>
      </c>
      <c r="I20" s="18"/>
    </row>
    <row r="21" spans="1:9" s="6" customFormat="1" x14ac:dyDescent="0.2">
      <c r="A21" s="18"/>
      <c r="B21" s="39" t="s">
        <v>32</v>
      </c>
      <c r="C21" s="40"/>
      <c r="D21" s="40"/>
      <c r="E21" s="40"/>
      <c r="F21" s="40"/>
      <c r="G21" s="41"/>
      <c r="H21" s="11" t="s">
        <v>36</v>
      </c>
      <c r="I21" s="18"/>
    </row>
    <row r="22" spans="1:9" s="6" customFormat="1" ht="27.75" customHeight="1" x14ac:dyDescent="0.2">
      <c r="A22" s="18"/>
      <c r="B22" s="42" t="s">
        <v>33</v>
      </c>
      <c r="C22" s="43"/>
      <c r="D22" s="43"/>
      <c r="E22" s="43"/>
      <c r="F22" s="43"/>
      <c r="G22" s="44"/>
      <c r="H22" s="11" t="s">
        <v>36</v>
      </c>
      <c r="I22" s="18"/>
    </row>
    <row r="23" spans="1:9" s="6" customFormat="1" ht="28.5" customHeight="1" x14ac:dyDescent="0.2">
      <c r="A23" s="18"/>
      <c r="B23" s="42" t="s">
        <v>34</v>
      </c>
      <c r="C23" s="43"/>
      <c r="D23" s="43"/>
      <c r="E23" s="43"/>
      <c r="F23" s="43"/>
      <c r="G23" s="44"/>
      <c r="H23" s="11" t="s">
        <v>36</v>
      </c>
      <c r="I23" s="18"/>
    </row>
    <row r="24" spans="1:9" s="6" customFormat="1" ht="30" customHeight="1" x14ac:dyDescent="0.2">
      <c r="A24" s="18"/>
      <c r="B24" s="42" t="s">
        <v>35</v>
      </c>
      <c r="C24" s="43"/>
      <c r="D24" s="43"/>
      <c r="E24" s="43"/>
      <c r="F24" s="43"/>
      <c r="G24" s="44"/>
      <c r="H24" s="11" t="s">
        <v>36</v>
      </c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 x14ac:dyDescent="0.2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 x14ac:dyDescent="0.2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26.2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32" t="s">
        <v>25</v>
      </c>
      <c r="E35" s="32"/>
      <c r="F35"/>
      <c r="G35" s="34" t="s">
        <v>27</v>
      </c>
      <c r="H35" s="34"/>
      <c r="I35" s="17"/>
    </row>
    <row r="36" spans="1:9" ht="28.5" customHeight="1" x14ac:dyDescent="0.2">
      <c r="A36" s="17"/>
      <c r="B36" s="9" t="s">
        <v>11</v>
      </c>
      <c r="D36" s="33" t="s">
        <v>26</v>
      </c>
      <c r="E36" s="33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0" t="str">
        <f>Programa!C7</f>
        <v>MCIA. Carlos Manuel Montoya Nafarrate</v>
      </c>
      <c r="D7" s="50"/>
      <c r="E7" s="50"/>
      <c r="F7" s="50"/>
      <c r="G7" s="50"/>
      <c r="H7" s="50"/>
      <c r="I7" s="50"/>
      <c r="J7" s="17"/>
    </row>
    <row r="8" spans="1:10" x14ac:dyDescent="0.2">
      <c r="A8" s="17"/>
      <c r="B8" s="4" t="s">
        <v>14</v>
      </c>
      <c r="C8" s="50">
        <v>1</v>
      </c>
      <c r="D8" s="50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ht="21" customHeight="1" x14ac:dyDescent="0.2">
      <c r="A10" s="17"/>
      <c r="B10" s="4" t="s">
        <v>4</v>
      </c>
      <c r="C10" s="60" t="str">
        <f>Programa!C10</f>
        <v>PROYECTO. INDIVIDUAL. INVESTIGACIÓN DESARROLLO DE PROYECTO INTERNO</v>
      </c>
      <c r="D10" s="60"/>
      <c r="E10" s="60"/>
      <c r="F10" s="60"/>
      <c r="G10" s="60"/>
      <c r="H10" s="60"/>
      <c r="I10" s="6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4.5" customHeight="1" x14ac:dyDescent="0.2">
      <c r="A13" s="18"/>
      <c r="B13" s="30" t="str">
        <f>Programa!B13</f>
        <v>Realizar Análisis fisicoquímicos para determianr el estado de eutrofia de la Laguna Encantada.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37.5" customHeight="1" x14ac:dyDescent="0.2">
      <c r="A16" s="18"/>
      <c r="B16" s="30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28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61" t="s">
        <v>16</v>
      </c>
      <c r="E19" s="61"/>
      <c r="F19" s="61"/>
      <c r="G19" s="28" t="s">
        <v>17</v>
      </c>
      <c r="H19" s="28"/>
      <c r="I19" s="20" t="s">
        <v>18</v>
      </c>
      <c r="J19" s="18"/>
    </row>
    <row r="20" spans="1:10" s="6" customFormat="1" ht="26.25" customHeight="1" x14ac:dyDescent="0.2">
      <c r="A20" s="18"/>
      <c r="B20" s="52" t="s">
        <v>31</v>
      </c>
      <c r="C20" s="52"/>
      <c r="D20" s="56" t="s">
        <v>36</v>
      </c>
      <c r="E20" s="57"/>
      <c r="F20" s="58"/>
      <c r="G20" s="59" t="s">
        <v>29</v>
      </c>
      <c r="H20" s="59"/>
      <c r="I20" s="10">
        <v>0.33</v>
      </c>
      <c r="J20" s="18"/>
    </row>
    <row r="21" spans="1:10" s="6" customFormat="1" ht="29.25" customHeight="1" x14ac:dyDescent="0.2">
      <c r="A21" s="18"/>
      <c r="B21" s="52" t="s">
        <v>32</v>
      </c>
      <c r="C21" s="52"/>
      <c r="D21" s="56" t="s">
        <v>36</v>
      </c>
      <c r="E21" s="57"/>
      <c r="F21" s="58"/>
      <c r="G21" s="30" t="s">
        <v>29</v>
      </c>
      <c r="H21" s="30"/>
      <c r="I21" s="10">
        <v>0.33</v>
      </c>
      <c r="J21" s="18"/>
    </row>
    <row r="22" spans="1:10" s="6" customFormat="1" ht="36" customHeight="1" x14ac:dyDescent="0.2">
      <c r="A22" s="18"/>
      <c r="B22" s="52" t="s">
        <v>33</v>
      </c>
      <c r="C22" s="52"/>
      <c r="D22" s="56" t="s">
        <v>36</v>
      </c>
      <c r="E22" s="57"/>
      <c r="F22" s="58"/>
      <c r="G22" s="30" t="s">
        <v>29</v>
      </c>
      <c r="H22" s="30"/>
      <c r="I22" s="10">
        <v>0.33</v>
      </c>
      <c r="J22" s="18"/>
    </row>
    <row r="23" spans="1:10" s="6" customFormat="1" ht="42" customHeight="1" x14ac:dyDescent="0.2">
      <c r="A23" s="18"/>
      <c r="B23" s="62"/>
      <c r="C23" s="63"/>
      <c r="D23" s="56"/>
      <c r="E23" s="57"/>
      <c r="F23" s="58"/>
      <c r="G23" s="47"/>
      <c r="H23" s="49"/>
      <c r="I23" s="10"/>
      <c r="J23" s="18"/>
    </row>
    <row r="24" spans="1:10" s="6" customFormat="1" ht="42" customHeight="1" x14ac:dyDescent="0.2">
      <c r="A24" s="18"/>
      <c r="B24" s="62"/>
      <c r="C24" s="63"/>
      <c r="D24" s="56"/>
      <c r="E24" s="57"/>
      <c r="F24" s="58"/>
      <c r="G24" s="52"/>
      <c r="H24" s="52"/>
      <c r="I24" s="10"/>
      <c r="J24" s="18"/>
    </row>
    <row r="25" spans="1:10" s="6" customFormat="1" ht="15.75" customHeight="1" x14ac:dyDescent="0.2">
      <c r="A25" s="18"/>
      <c r="B25" s="62"/>
      <c r="C25" s="63"/>
      <c r="D25" s="56"/>
      <c r="E25" s="57"/>
      <c r="F25" s="58"/>
      <c r="G25" s="62"/>
      <c r="H25" s="63"/>
      <c r="I25" s="10"/>
      <c r="J25" s="18"/>
    </row>
    <row r="26" spans="1:10" s="6" customFormat="1" ht="12.75" customHeight="1" x14ac:dyDescent="0.2">
      <c r="A26" s="18"/>
      <c r="B26" s="47"/>
      <c r="C26" s="49"/>
      <c r="D26" s="56"/>
      <c r="E26" s="57"/>
      <c r="F26" s="58"/>
      <c r="G26" s="47"/>
      <c r="H26" s="49"/>
      <c r="I26" s="10"/>
      <c r="J26" s="18"/>
    </row>
    <row r="27" spans="1:10" s="6" customFormat="1" ht="12.75" customHeight="1" x14ac:dyDescent="0.2">
      <c r="A27" s="18"/>
      <c r="B27" s="47"/>
      <c r="C27" s="49"/>
      <c r="D27" s="56"/>
      <c r="E27" s="57"/>
      <c r="F27" s="58"/>
      <c r="G27" s="47"/>
      <c r="H27" s="49"/>
      <c r="I27" s="10"/>
      <c r="J27" s="18"/>
    </row>
    <row r="28" spans="1:10" s="6" customFormat="1" x14ac:dyDescent="0.2">
      <c r="A28" s="18"/>
      <c r="B28" s="47"/>
      <c r="C28" s="49"/>
      <c r="D28" s="56"/>
      <c r="E28" s="57"/>
      <c r="F28" s="58"/>
      <c r="G28" s="47"/>
      <c r="H28" s="49"/>
      <c r="I28" s="10"/>
      <c r="J28" s="18"/>
    </row>
    <row r="29" spans="1:10" s="6" customFormat="1" ht="12.75" customHeight="1" x14ac:dyDescent="0.2">
      <c r="A29" s="18"/>
      <c r="B29" s="47"/>
      <c r="C29" s="49"/>
      <c r="D29" s="56"/>
      <c r="E29" s="57"/>
      <c r="F29" s="58"/>
      <c r="G29" s="47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20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23" t="s">
        <v>24</v>
      </c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7"/>
    </row>
    <row r="35" spans="1:10" ht="28.5" customHeight="1" x14ac:dyDescent="0.2">
      <c r="A35" s="17"/>
      <c r="B35" s="24" t="s">
        <v>11</v>
      </c>
      <c r="D35" s="64" t="s">
        <v>26</v>
      </c>
      <c r="E35" s="64"/>
      <c r="F35" s="6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120" zoomScaleNormal="120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0" t="str">
        <f>Programa!C7</f>
        <v>MCIA. Carlos Manuel Montoya Nafarrate</v>
      </c>
      <c r="D7" s="50"/>
      <c r="E7" s="50"/>
      <c r="F7" s="50"/>
      <c r="G7" s="50"/>
      <c r="H7" s="50"/>
      <c r="I7" s="50"/>
      <c r="J7" s="17"/>
    </row>
    <row r="8" spans="1:10" x14ac:dyDescent="0.2">
      <c r="A8" s="17"/>
      <c r="B8" s="4" t="s">
        <v>14</v>
      </c>
      <c r="C8" s="50">
        <v>2</v>
      </c>
      <c r="D8" s="50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0" t="str">
        <f>Programa!C10</f>
        <v>PROYECTO. INDIVIDUAL. INVESTIGACIÓN DESARROLLO DE PROYECTO INTERNO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Realizar Análisis fisicoquímicos para determianr el estado de eutrofia de la Laguna Encantada.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61" t="s">
        <v>16</v>
      </c>
      <c r="E19" s="61"/>
      <c r="F19" s="61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9"/>
      <c r="C20" s="59"/>
      <c r="D20" s="65"/>
      <c r="E20" s="65"/>
      <c r="F20" s="65"/>
      <c r="G20" s="59"/>
      <c r="H20" s="59"/>
      <c r="I20" s="10"/>
      <c r="J20" s="18"/>
    </row>
    <row r="21" spans="1:10" s="6" customFormat="1" x14ac:dyDescent="0.2">
      <c r="A21" s="18"/>
      <c r="B21" s="59"/>
      <c r="C21" s="59"/>
      <c r="D21" s="65"/>
      <c r="E21" s="65"/>
      <c r="F21" s="65"/>
      <c r="G21" s="59"/>
      <c r="H21" s="59"/>
      <c r="I21" s="10"/>
      <c r="J21" s="18"/>
    </row>
    <row r="22" spans="1:10" s="6" customFormat="1" x14ac:dyDescent="0.2">
      <c r="A22" s="18"/>
      <c r="B22" s="59"/>
      <c r="C22" s="59"/>
      <c r="D22" s="65"/>
      <c r="E22" s="65"/>
      <c r="F22" s="65"/>
      <c r="G22" s="59"/>
      <c r="H22" s="59"/>
      <c r="I22" s="10"/>
      <c r="J22" s="18"/>
    </row>
    <row r="23" spans="1:10" s="6" customFormat="1" x14ac:dyDescent="0.2">
      <c r="A23" s="18"/>
      <c r="B23" s="59"/>
      <c r="C23" s="59"/>
      <c r="D23" s="65"/>
      <c r="E23" s="65"/>
      <c r="F23" s="65"/>
      <c r="G23" s="59"/>
      <c r="H23" s="59"/>
      <c r="I23" s="10"/>
      <c r="J23" s="18"/>
    </row>
    <row r="24" spans="1:10" s="6" customFormat="1" x14ac:dyDescent="0.2">
      <c r="A24" s="18"/>
      <c r="B24" s="59"/>
      <c r="C24" s="59"/>
      <c r="D24" s="65"/>
      <c r="E24" s="65"/>
      <c r="F24" s="65"/>
      <c r="G24" s="59"/>
      <c r="H24" s="59"/>
      <c r="I24" s="10"/>
      <c r="J24" s="18"/>
    </row>
    <row r="25" spans="1:10" s="6" customFormat="1" x14ac:dyDescent="0.2">
      <c r="A25" s="18"/>
      <c r="B25" s="59"/>
      <c r="C25" s="59"/>
      <c r="D25" s="65"/>
      <c r="E25" s="65"/>
      <c r="F25" s="65"/>
      <c r="G25" s="59"/>
      <c r="H25" s="59"/>
      <c r="I25" s="10"/>
      <c r="J25" s="18"/>
    </row>
    <row r="26" spans="1:10" s="6" customFormat="1" x14ac:dyDescent="0.2">
      <c r="A26" s="18"/>
      <c r="B26" s="59"/>
      <c r="C26" s="59"/>
      <c r="D26" s="65"/>
      <c r="E26" s="65"/>
      <c r="F26" s="65"/>
      <c r="G26" s="59"/>
      <c r="H26" s="59"/>
      <c r="I26" s="10"/>
      <c r="J26" s="18"/>
    </row>
    <row r="27" spans="1:10" s="6" customFormat="1" x14ac:dyDescent="0.2">
      <c r="A27" s="18"/>
      <c r="B27" s="59"/>
      <c r="C27" s="59"/>
      <c r="D27" s="65"/>
      <c r="E27" s="65"/>
      <c r="F27" s="65"/>
      <c r="G27" s="59"/>
      <c r="H27" s="59"/>
      <c r="I27" s="10"/>
      <c r="J27" s="18"/>
    </row>
    <row r="28" spans="1:10" s="6" customFormat="1" x14ac:dyDescent="0.2">
      <c r="A28" s="18"/>
      <c r="B28" s="59"/>
      <c r="C28" s="59"/>
      <c r="D28" s="65"/>
      <c r="E28" s="65"/>
      <c r="F28" s="65"/>
      <c r="G28" s="59"/>
      <c r="H28" s="59"/>
      <c r="I28" s="10"/>
      <c r="J28" s="18"/>
    </row>
    <row r="29" spans="1:10" s="6" customFormat="1" x14ac:dyDescent="0.2">
      <c r="A29" s="18"/>
      <c r="B29" s="59"/>
      <c r="C29" s="59"/>
      <c r="D29" s="65"/>
      <c r="E29" s="65"/>
      <c r="F29" s="65"/>
      <c r="G29" s="59"/>
      <c r="H29" s="5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0" t="str">
        <f>Programa!D35</f>
        <v>MCIA JESSICA ALEJANDRA REYES LARIOS</v>
      </c>
      <c r="E34" s="50"/>
      <c r="F34" s="50"/>
      <c r="H34" s="50" t="str">
        <f>Programa!G35</f>
        <v xml:space="preserve">MIA. OCTAVIO OBIL MARTINEZ </v>
      </c>
      <c r="I34" s="50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4" t="s">
        <v>19</v>
      </c>
      <c r="E35" s="64"/>
      <c r="F35" s="6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0" t="str">
        <f>Programa!C7</f>
        <v>MCIA. Carlos Manuel Montoya Nafarrate</v>
      </c>
      <c r="D7" s="50"/>
      <c r="E7" s="50"/>
      <c r="F7" s="50"/>
      <c r="G7" s="50"/>
      <c r="H7" s="50"/>
      <c r="I7" s="50"/>
      <c r="J7" s="17"/>
    </row>
    <row r="8" spans="1:10" x14ac:dyDescent="0.2">
      <c r="A8" s="17"/>
      <c r="B8" s="4" t="s">
        <v>14</v>
      </c>
      <c r="C8" s="50">
        <v>3</v>
      </c>
      <c r="D8" s="50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0" t="str">
        <f>Programa!C10</f>
        <v>PROYECTO. INDIVIDUAL. INVESTIGACIÓN DESARROLLO DE PROYECTO INTERNO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Realizar Análisis fisicoquímicos para determianr el estado de eutrofia de la Laguna Encantada.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61" t="s">
        <v>16</v>
      </c>
      <c r="E19" s="61"/>
      <c r="F19" s="61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9"/>
      <c r="C20" s="59"/>
      <c r="D20" s="65"/>
      <c r="E20" s="65"/>
      <c r="F20" s="65"/>
      <c r="G20" s="59"/>
      <c r="H20" s="59"/>
      <c r="I20" s="10"/>
      <c r="J20" s="18"/>
    </row>
    <row r="21" spans="1:10" s="6" customFormat="1" x14ac:dyDescent="0.2">
      <c r="A21" s="18"/>
      <c r="B21" s="59"/>
      <c r="C21" s="59"/>
      <c r="D21" s="65"/>
      <c r="E21" s="65"/>
      <c r="F21" s="65"/>
      <c r="G21" s="59"/>
      <c r="H21" s="59"/>
      <c r="I21" s="10"/>
      <c r="J21" s="18"/>
    </row>
    <row r="22" spans="1:10" s="6" customFormat="1" x14ac:dyDescent="0.2">
      <c r="A22" s="18"/>
      <c r="B22" s="59"/>
      <c r="C22" s="59"/>
      <c r="D22" s="65"/>
      <c r="E22" s="65"/>
      <c r="F22" s="65"/>
      <c r="G22" s="59"/>
      <c r="H22" s="59"/>
      <c r="I22" s="10"/>
      <c r="J22" s="18"/>
    </row>
    <row r="23" spans="1:10" s="6" customFormat="1" x14ac:dyDescent="0.2">
      <c r="A23" s="18"/>
      <c r="B23" s="59"/>
      <c r="C23" s="59"/>
      <c r="D23" s="65"/>
      <c r="E23" s="65"/>
      <c r="F23" s="65"/>
      <c r="G23" s="59"/>
      <c r="H23" s="59"/>
      <c r="I23" s="10"/>
      <c r="J23" s="18"/>
    </row>
    <row r="24" spans="1:10" s="6" customFormat="1" x14ac:dyDescent="0.2">
      <c r="A24" s="18"/>
      <c r="B24" s="59"/>
      <c r="C24" s="59"/>
      <c r="D24" s="65"/>
      <c r="E24" s="65"/>
      <c r="F24" s="65"/>
      <c r="G24" s="59"/>
      <c r="H24" s="59"/>
      <c r="I24" s="10"/>
      <c r="J24" s="18"/>
    </row>
    <row r="25" spans="1:10" s="6" customFormat="1" x14ac:dyDescent="0.2">
      <c r="A25" s="18"/>
      <c r="B25" s="59"/>
      <c r="C25" s="59"/>
      <c r="D25" s="65"/>
      <c r="E25" s="65"/>
      <c r="F25" s="65"/>
      <c r="G25" s="59"/>
      <c r="H25" s="59"/>
      <c r="I25" s="10"/>
      <c r="J25" s="18"/>
    </row>
    <row r="26" spans="1:10" s="6" customFormat="1" x14ac:dyDescent="0.2">
      <c r="A26" s="18"/>
      <c r="B26" s="59"/>
      <c r="C26" s="59"/>
      <c r="D26" s="65"/>
      <c r="E26" s="65"/>
      <c r="F26" s="65"/>
      <c r="G26" s="59"/>
      <c r="H26" s="59"/>
      <c r="I26" s="10"/>
      <c r="J26" s="18"/>
    </row>
    <row r="27" spans="1:10" s="6" customFormat="1" x14ac:dyDescent="0.2">
      <c r="A27" s="18"/>
      <c r="B27" s="59"/>
      <c r="C27" s="59"/>
      <c r="D27" s="65"/>
      <c r="E27" s="65"/>
      <c r="F27" s="65"/>
      <c r="G27" s="59"/>
      <c r="H27" s="59"/>
      <c r="I27" s="10"/>
      <c r="J27" s="18"/>
    </row>
    <row r="28" spans="1:10" s="6" customFormat="1" x14ac:dyDescent="0.2">
      <c r="A28" s="18"/>
      <c r="B28" s="59"/>
      <c r="C28" s="59"/>
      <c r="D28" s="65"/>
      <c r="E28" s="65"/>
      <c r="F28" s="65"/>
      <c r="G28" s="59"/>
      <c r="H28" s="59"/>
      <c r="I28" s="10"/>
      <c r="J28" s="18"/>
    </row>
    <row r="29" spans="1:10" s="6" customFormat="1" x14ac:dyDescent="0.2">
      <c r="A29" s="18"/>
      <c r="B29" s="59"/>
      <c r="C29" s="59"/>
      <c r="D29" s="65"/>
      <c r="E29" s="65"/>
      <c r="F29" s="65"/>
      <c r="G29" s="59"/>
      <c r="H29" s="5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0" t="str">
        <f>Programa!D35</f>
        <v>MCIA JESSICA ALEJANDRA REYES LARIOS</v>
      </c>
      <c r="E34" s="50"/>
      <c r="F34" s="50"/>
      <c r="H34" s="50" t="str">
        <f>Programa!G35</f>
        <v xml:space="preserve">MIA. OCTAVIO OBIL MARTINEZ </v>
      </c>
      <c r="I34" s="50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4" t="s">
        <v>19</v>
      </c>
      <c r="E35" s="64"/>
      <c r="F35" s="6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2025-10-16T00:53:38Z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