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YECTO INDIVIDUAL AGOSTO DICIEMBRE 2025\AL 100\"/>
    </mc:Choice>
  </mc:AlternateContent>
  <xr:revisionPtr revIDLastSave="0" documentId="13_ncr:1_{35F39911-1883-499B-90C4-5C5848BE216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<sst xmlns="http://schemas.openxmlformats.org/spreadsheetml/2006/main" count="108" uniqueCount="42">
  <si>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</si>
  <si>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</si>
  <si>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</si>
  <si>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</si>
  <si>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</si>
  <si>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</si>
  <si>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</si>
  <si>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</si>
  <si>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</si>
  <si>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</si>
  <si>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</si>
  <si>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</si>
  <si>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</si>
  <si>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</si>
  <si>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</si>
  <si>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</si>
  <si>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</si>
  <si>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</si>
  <si>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</si>
  <si>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</si>
  <si>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</si>
  <si>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</si>
  <si>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</si>
  <si>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M.A ALEJANDRO RAMIREZ VAZQUEZ</t>
  </si>
  <si>
    <t>Ago-Dic 2025</t>
  </si>
  <si>
    <t>APOYO A LA DOCENCIA</t>
  </si>
  <si>
    <t>REALIZAR ACTIVIDADES QUE COMPLEMENTAN LA LABOR DOCENTE LA CALIDAD EN EL PROCESO DE ENSEÑANZA-APRENDIZAJE.</t>
  </si>
  <si>
    <t>3 REPORTES DE SGI DE ACUERDO A LO ESTIPULADO, 3 INSTRUMENTACIONES DIDACTICAS DE LAS MATERIAS IMPARTIDAS TRES REPORTES DE PROYECTOS INDIVIDUALES</t>
  </si>
  <si>
    <t>PREPARACION DE CLASES DE ACUERDO AL HORARIO</t>
  </si>
  <si>
    <t xml:space="preserve">ELABORACION DE EXAMENES Y CALIFICACION </t>
  </si>
  <si>
    <t>INVESTIGACION DOCUMENTAL DEL CONTENIDO DE LAS ASIGNATURAS</t>
  </si>
  <si>
    <t>PROCESOS DE EVALUACION DE LOS TRABAJOS DE ALUMNOS</t>
  </si>
  <si>
    <t>PREPARACION DE MATERIAL DIDACTICO</t>
  </si>
  <si>
    <t>ELABORACION DE LOS REPORTES ADMINISTRATIVOS DE LAS ACTIVIDADES</t>
  </si>
  <si>
    <t>25-08-2025/17-12-2025</t>
  </si>
  <si>
    <t>Jefe de División de Ingeniería INDUSTRIAL</t>
  </si>
  <si>
    <t>ING. FLOR ILIANA CHONTAL PELAYO</t>
  </si>
  <si>
    <t>M.E OCTAVIO OBIL MARTINEZ</t>
  </si>
  <si>
    <t>FOTO</t>
  </si>
  <si>
    <t>Jefe de División de Ingeniería industrial</t>
  </si>
  <si>
    <t>Jefe de División de Ingeniería inddustrial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</si>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</sst>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shrinkToFi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435429</xdr:colOff>
      <xdr:row>31</xdr:row>
      <xdr:rowOff>182879</xdr:rowOff>
    </xdr:from>
    <xdr:to>
      <xdr:col>1</xdr:col>
      <xdr:colOff>1069468</xdr:colOff>
      <xdr:row>34</xdr:row>
      <xdr:rowOff>23608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67FCB8-2575-7274-3A19-540B90C81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" y="6278879"/>
          <a:ext cx="634039" cy="11034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672965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509752</xdr:colOff>
      <xdr:row>31</xdr:row>
      <xdr:rowOff>52552</xdr:rowOff>
    </xdr:from>
    <xdr:to>
      <xdr:col>1</xdr:col>
      <xdr:colOff>1143791</xdr:colOff>
      <xdr:row>33</xdr:row>
      <xdr:rowOff>430810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DAF05F-DBC1-5A8F-7A8D-34C9BEC01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366" y="6090745"/>
          <a:ext cx="634039" cy="1103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28" zoomScale="160" zoomScaleNormal="160" zoomScaleSheetLayoutView="160" workbookViewId="0">
      <selection activeCell="G35" sqref="G35:H3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1.4414062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5">
      <c r="A5" s="17"/>
      <c r="B5" s="46" t="s">
        <v>1</v>
      </c>
      <c r="C5" s="46"/>
      <c r="D5" s="46"/>
      <c r="E5" s="29" t="s">
        <v>22</v>
      </c>
      <c r="F5" s="29"/>
      <c r="G5" s="29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23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31" t="s">
        <v>24</v>
      </c>
      <c r="H8" s="31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4" t="s">
        <v>25</v>
      </c>
      <c r="D10" s="44"/>
      <c r="E10" s="44"/>
      <c r="F10" s="44"/>
      <c r="G10" s="44"/>
      <c r="H10" s="44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25.5" customHeight="1" x14ac:dyDescent="0.25">
      <c r="A13" s="18"/>
      <c r="B13" s="30" t="s">
        <v>26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25.5" customHeight="1" x14ac:dyDescent="0.25">
      <c r="A16" s="18"/>
      <c r="B16" s="30" t="s">
        <v>27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22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ht="26.4" x14ac:dyDescent="0.25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x14ac:dyDescent="0.25">
      <c r="A20" s="18"/>
      <c r="B20" s="39" t="s">
        <v>28</v>
      </c>
      <c r="C20" s="40"/>
      <c r="D20" s="40"/>
      <c r="E20" s="40"/>
      <c r="F20" s="40"/>
      <c r="G20" s="41"/>
      <c r="H20" s="23" t="s">
        <v>34</v>
      </c>
      <c r="I20" s="18"/>
    </row>
    <row r="21" spans="1:9" s="6" customFormat="1" x14ac:dyDescent="0.25">
      <c r="A21" s="18"/>
      <c r="B21" s="39" t="s">
        <v>29</v>
      </c>
      <c r="C21" s="40"/>
      <c r="D21" s="40"/>
      <c r="E21" s="40"/>
      <c r="F21" s="40"/>
      <c r="G21" s="41"/>
      <c r="H21" s="23" t="s">
        <v>34</v>
      </c>
      <c r="I21" s="18"/>
    </row>
    <row r="22" spans="1:9" s="6" customFormat="1" x14ac:dyDescent="0.25">
      <c r="A22" s="18"/>
      <c r="B22" s="39" t="s">
        <v>30</v>
      </c>
      <c r="C22" s="40"/>
      <c r="D22" s="40"/>
      <c r="E22" s="40"/>
      <c r="F22" s="40"/>
      <c r="G22" s="41"/>
      <c r="H22" s="23" t="s">
        <v>34</v>
      </c>
      <c r="I22" s="18"/>
    </row>
    <row r="23" spans="1:9" s="6" customFormat="1" x14ac:dyDescent="0.25">
      <c r="A23" s="18"/>
      <c r="B23" s="39" t="s">
        <v>31</v>
      </c>
      <c r="C23" s="40"/>
      <c r="D23" s="40"/>
      <c r="E23" s="40"/>
      <c r="F23" s="40"/>
      <c r="G23" s="41"/>
      <c r="H23" s="23" t="s">
        <v>34</v>
      </c>
      <c r="I23" s="18"/>
    </row>
    <row r="24" spans="1:9" s="6" customFormat="1" x14ac:dyDescent="0.25">
      <c r="A24" s="18"/>
      <c r="B24" s="39" t="s">
        <v>32</v>
      </c>
      <c r="C24" s="40"/>
      <c r="D24" s="40"/>
      <c r="E24" s="40"/>
      <c r="F24" s="40"/>
      <c r="G24" s="41"/>
      <c r="H24" s="23" t="s">
        <v>34</v>
      </c>
      <c r="I24" s="18"/>
    </row>
    <row r="25" spans="1:9" s="6" customFormat="1" x14ac:dyDescent="0.25">
      <c r="A25" s="18"/>
      <c r="B25" s="39" t="s">
        <v>33</v>
      </c>
      <c r="C25" s="40"/>
      <c r="D25" s="40"/>
      <c r="E25" s="40"/>
      <c r="F25" s="40"/>
      <c r="G25" s="41"/>
      <c r="H25" s="23" t="s">
        <v>34</v>
      </c>
      <c r="I25" s="18"/>
    </row>
    <row r="26" spans="1:9" s="6" customFormat="1" x14ac:dyDescent="0.2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46.5" customHeight="1" x14ac:dyDescent="0.25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M.A ALEJANDRO RAMIREZ VAZQUEZ</v>
      </c>
      <c r="D35" s="32" t="s">
        <v>36</v>
      </c>
      <c r="E35" s="32"/>
      <c r="F35"/>
      <c r="G35" s="34" t="s">
        <v>37</v>
      </c>
      <c r="H35" s="34"/>
      <c r="I35" s="17"/>
    </row>
    <row r="36" spans="1:9" ht="28.5" customHeight="1" x14ac:dyDescent="0.25">
      <c r="A36" s="17"/>
      <c r="B36" s="9" t="s">
        <v>11</v>
      </c>
      <c r="D36" s="33" t="s">
        <v>35</v>
      </c>
      <c r="E36" s="33"/>
      <c r="G36" s="35" t="s">
        <v>12</v>
      </c>
      <c r="H36" s="35"/>
      <c r="I36" s="17"/>
    </row>
    <row r="37" spans="1:9" x14ac:dyDescent="0.25">
      <c r="A37" s="17"/>
      <c r="I37" s="17"/>
    </row>
    <row r="38" spans="1:9" x14ac:dyDescent="0.25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160" zoomScaleNormal="205" zoomScaleSheetLayoutView="160" workbookViewId="0">
      <selection activeCell="D27" sqref="D27:F27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M.A ALEJANDRO RAMIREZ VAZQUEZ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31" t="str">
        <f>Programa!G8</f>
        <v>Ago-Dic 2025</v>
      </c>
      <c r="I8" s="31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APOYO A LA DOCENCIA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5">
      <c r="A13" s="18"/>
      <c r="B13" s="30" t="str">
        <f>Programa!B13</f>
        <v>REALIZAR ACTIVIDADES QUE COMPLEMENTAN LA LABOR DOCENTE LA CALIDAD EN EL PROCESO DE ENSEÑANZA-APRENDIZAJE.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5">
      <c r="A16" s="18"/>
      <c r="B16" s="30" t="str">
        <f>Programa!B16</f>
        <v>3 REPORTES DE SGI DE ACUERDO A LO ESTIPULADO, 3 INSTRUMENTACIONES DIDACTICAS DE LAS MATERIAS IMPARTIDAS TRES REPORTES DE PROYECTOS INDIVIDUALES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8" t="s">
        <v>15</v>
      </c>
      <c r="C19" s="28"/>
      <c r="D19" s="51" t="s">
        <v>16</v>
      </c>
      <c r="E19" s="51"/>
      <c r="F19" s="51"/>
      <c r="G19" s="28" t="s">
        <v>17</v>
      </c>
      <c r="H19" s="28"/>
      <c r="I19" s="20" t="s">
        <v>18</v>
      </c>
      <c r="J19" s="18"/>
    </row>
    <row r="20" spans="1:10" s="6" customFormat="1" x14ac:dyDescent="0.25">
      <c r="A20" s="18"/>
      <c r="B20" s="48" t="str">
        <f>Programa!B20</f>
        <v>PREPARACION DE CLASES DE ACUERDO AL HORARIO</v>
      </c>
      <c r="C20" s="48"/>
      <c r="D20" s="49" t="str">
        <f>Programa!H20</f>
        <v>25-08-2025/17-12-2025</v>
      </c>
      <c r="E20" s="49"/>
      <c r="F20" s="49"/>
      <c r="G20" s="50" t="s">
        <v>38</v>
      </c>
      <c r="H20" s="50"/>
      <c r="I20" s="10">
        <v>0.33</v>
      </c>
      <c r="J20" s="18"/>
    </row>
    <row r="21" spans="1:10" s="6" customFormat="1" x14ac:dyDescent="0.25">
      <c r="A21" s="18"/>
      <c r="B21" s="48" t="str">
        <f>Programa!B21</f>
        <v xml:space="preserve">ELABORACION DE EXAMENES Y CALIFICACION </v>
      </c>
      <c r="C21" s="48"/>
      <c r="D21" s="49" t="str">
        <f>Programa!H21</f>
        <v>25-08-2025/17-12-2025</v>
      </c>
      <c r="E21" s="49"/>
      <c r="F21" s="49"/>
      <c r="G21" s="50" t="s">
        <v>38</v>
      </c>
      <c r="H21" s="50"/>
      <c r="I21" s="10">
        <v>0.33</v>
      </c>
      <c r="J21" s="18"/>
    </row>
    <row r="22" spans="1:10" s="6" customFormat="1" x14ac:dyDescent="0.25">
      <c r="A22" s="18"/>
      <c r="B22" s="48" t="str">
        <f>Programa!B22</f>
        <v>INVESTIGACION DOCUMENTAL DEL CONTENIDO DE LAS ASIGNATURAS</v>
      </c>
      <c r="C22" s="48"/>
      <c r="D22" s="49" t="str">
        <f>Programa!H22</f>
        <v>25-08-2025/17-12-2025</v>
      </c>
      <c r="E22" s="49"/>
      <c r="F22" s="49"/>
      <c r="G22" s="50" t="s">
        <v>38</v>
      </c>
      <c r="H22" s="50"/>
      <c r="I22" s="10">
        <v>0.33</v>
      </c>
      <c r="J22" s="18"/>
    </row>
    <row r="23" spans="1:10" s="6" customFormat="1" x14ac:dyDescent="0.25">
      <c r="A23" s="18"/>
      <c r="B23" s="48" t="str">
        <f>Programa!B23</f>
        <v>PROCESOS DE EVALUACION DE LOS TRABAJOS DE ALUMNOS</v>
      </c>
      <c r="C23" s="48"/>
      <c r="D23" s="49" t="str">
        <f>Programa!H23</f>
        <v>25-08-2025/17-12-2025</v>
      </c>
      <c r="E23" s="49"/>
      <c r="F23" s="49"/>
      <c r="G23" s="50" t="s">
        <v>38</v>
      </c>
      <c r="H23" s="50"/>
      <c r="I23" s="10">
        <v>0.33</v>
      </c>
      <c r="J23" s="18"/>
    </row>
    <row r="24" spans="1:10" s="6" customFormat="1" x14ac:dyDescent="0.25">
      <c r="A24" s="18"/>
      <c r="B24" s="48" t="str">
        <f>Programa!B24</f>
        <v>PREPARACION DE MATERIAL DIDACTICO</v>
      </c>
      <c r="C24" s="48"/>
      <c r="D24" s="49" t="str">
        <f>Programa!H24</f>
        <v>25-08-2025/17-12-2025</v>
      </c>
      <c r="E24" s="49"/>
      <c r="F24" s="49"/>
      <c r="G24" s="50" t="s">
        <v>38</v>
      </c>
      <c r="H24" s="50"/>
      <c r="I24" s="10">
        <v>0.33</v>
      </c>
      <c r="J24" s="18"/>
    </row>
    <row r="25" spans="1:10" s="6" customFormat="1" x14ac:dyDescent="0.25">
      <c r="A25" s="18"/>
      <c r="B25" s="48" t="str">
        <f>Programa!B25</f>
        <v>ELABORACION DE LOS REPORTES ADMINISTRATIVOS DE LAS ACTIVIDADES</v>
      </c>
      <c r="C25" s="48"/>
      <c r="D25" s="49" t="str">
        <f>Programa!H25</f>
        <v>25-08-2025/17-12-2025</v>
      </c>
      <c r="E25" s="49"/>
      <c r="F25" s="49"/>
      <c r="G25" s="50" t="s">
        <v>38</v>
      </c>
      <c r="H25" s="50"/>
      <c r="I25" s="10">
        <v>0.33</v>
      </c>
      <c r="J25" s="18"/>
    </row>
    <row r="26" spans="1:10" s="6" customFormat="1" x14ac:dyDescent="0.25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4" t="str">
        <f>Programa!D35</f>
        <v>ING. FLOR ILIANA CHONTAL PELAYO</v>
      </c>
      <c r="E34" s="34"/>
      <c r="F34" s="34"/>
      <c r="H34" s="34" t="str">
        <f>Programa!G35</f>
        <v>M.E OCTAVIO OBIL MARTINEZ</v>
      </c>
      <c r="I34" s="34"/>
      <c r="J34" s="17"/>
    </row>
    <row r="35" spans="1:10" ht="28.5" customHeight="1" x14ac:dyDescent="0.25">
      <c r="A35" s="17"/>
      <c r="B35" s="9" t="str">
        <f>C7</f>
        <v>M.A ALEJANDRO RAMIREZ VAZQUEZ</v>
      </c>
      <c r="D35" s="52" t="s">
        <v>39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Layout" topLeftCell="A22" zoomScaleNormal="175" zoomScaleSheetLayoutView="205" workbookViewId="0">
      <selection activeCell="D35" sqref="D35:F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43.10937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M.A ALEJANDRO RAMIREZ VAZQUEZ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31" t="str">
        <f>Programa!G8</f>
        <v>Ago-Dic 2025</v>
      </c>
      <c r="I8" s="31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APOYO A LA DOCENCIA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5">
      <c r="A13" s="18"/>
      <c r="B13" s="30" t="str">
        <f>Programa!B13</f>
        <v>REALIZAR ACTIVIDADES QUE COMPLEMENTAN LA LABOR DOCENTE LA CALIDAD EN EL PROCESO DE ENSEÑANZA-APRENDIZAJE.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5">
      <c r="A16" s="18"/>
      <c r="B16" s="30" t="str">
        <f>Programa!B16</f>
        <v>3 REPORTES DE SGI DE ACUERDO A LO ESTIPULADO, 3 INSTRUMENTACIONES DIDACTICAS DE LAS MATERIAS IMPARTIDAS TRES REPORTES DE PROYECTOS INDIVIDUALES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28" t="s">
        <v>15</v>
      </c>
      <c r="C19" s="28"/>
      <c r="D19" s="51" t="s">
        <v>16</v>
      </c>
      <c r="E19" s="51"/>
      <c r="F19" s="51"/>
      <c r="G19" s="28" t="s">
        <v>17</v>
      </c>
      <c r="H19" s="28"/>
      <c r="I19" s="20" t="s">
        <v>18</v>
      </c>
      <c r="J19" s="18"/>
    </row>
    <row r="20" spans="1:10" s="6" customFormat="1" x14ac:dyDescent="0.25">
      <c r="A20" s="18"/>
      <c r="B20" s="53" t="str">
        <f>Programa!B20</f>
        <v>PREPARACION DE CLASES DE ACUERDO AL HORARIO</v>
      </c>
      <c r="C20" s="53"/>
      <c r="D20" s="49" t="str">
        <f>Programa!H20</f>
        <v>25-08-2025/17-12-2025</v>
      </c>
      <c r="E20" s="49"/>
      <c r="F20" s="49"/>
      <c r="G20" s="50" t="s">
        <v>38</v>
      </c>
      <c r="H20" s="50"/>
      <c r="I20" s="10">
        <v>0.7</v>
      </c>
      <c r="J20" s="18"/>
    </row>
    <row r="21" spans="1:10" s="6" customFormat="1" x14ac:dyDescent="0.25">
      <c r="A21" s="18"/>
      <c r="B21" s="53" t="str">
        <f>Programa!B21</f>
        <v xml:space="preserve">ELABORACION DE EXAMENES Y CALIFICACION </v>
      </c>
      <c r="C21" s="53"/>
      <c r="D21" s="49" t="str">
        <f>Programa!H21</f>
        <v>25-08-2025/17-12-2025</v>
      </c>
      <c r="E21" s="49"/>
      <c r="F21" s="49"/>
      <c r="G21" s="50" t="s">
        <v>38</v>
      </c>
      <c r="H21" s="50"/>
      <c r="I21" s="10">
        <v>0.7</v>
      </c>
      <c r="J21" s="18"/>
    </row>
    <row r="22" spans="1:10" s="6" customFormat="1" x14ac:dyDescent="0.25">
      <c r="A22" s="18"/>
      <c r="B22" s="53" t="str">
        <f>Programa!B22</f>
        <v>INVESTIGACION DOCUMENTAL DEL CONTENIDO DE LAS ASIGNATURAS</v>
      </c>
      <c r="C22" s="53"/>
      <c r="D22" s="49" t="str">
        <f>Programa!H22</f>
        <v>25-08-2025/17-12-2025</v>
      </c>
      <c r="E22" s="49"/>
      <c r="F22" s="49"/>
      <c r="G22" s="50" t="s">
        <v>38</v>
      </c>
      <c r="H22" s="50"/>
      <c r="I22" s="10">
        <v>0.7</v>
      </c>
      <c r="J22" s="18"/>
    </row>
    <row r="23" spans="1:10" s="6" customFormat="1" x14ac:dyDescent="0.25">
      <c r="A23" s="18"/>
      <c r="B23" s="53" t="str">
        <f>Programa!B23</f>
        <v>PROCESOS DE EVALUACION DE LOS TRABAJOS DE ALUMNOS</v>
      </c>
      <c r="C23" s="53"/>
      <c r="D23" s="49" t="str">
        <f>Programa!H23</f>
        <v>25-08-2025/17-12-2025</v>
      </c>
      <c r="E23" s="49"/>
      <c r="F23" s="49"/>
      <c r="G23" s="50" t="s">
        <v>38</v>
      </c>
      <c r="H23" s="50"/>
      <c r="I23" s="10">
        <v>0.7</v>
      </c>
      <c r="J23" s="18"/>
    </row>
    <row r="24" spans="1:10" s="6" customFormat="1" x14ac:dyDescent="0.25">
      <c r="A24" s="18"/>
      <c r="B24" s="50" t="str">
        <f>Programa!B24</f>
        <v>PREPARACION DE MATERIAL DIDACTICO</v>
      </c>
      <c r="C24" s="50"/>
      <c r="D24" s="49" t="str">
        <f>Programa!H24</f>
        <v>25-08-2025/17-12-2025</v>
      </c>
      <c r="E24" s="49"/>
      <c r="F24" s="49"/>
      <c r="G24" s="50" t="s">
        <v>38</v>
      </c>
      <c r="H24" s="50"/>
      <c r="I24" s="10">
        <v>0.7</v>
      </c>
      <c r="J24" s="18"/>
    </row>
    <row r="25" spans="1:10" s="6" customFormat="1" x14ac:dyDescent="0.25">
      <c r="A25" s="18"/>
      <c r="B25" s="54" t="str">
        <f>Programa!B25</f>
        <v>ELABORACION DE LOS REPORTES ADMINISTRATIVOS DE LAS ACTIVIDADES</v>
      </c>
      <c r="C25" s="54"/>
      <c r="D25" s="49" t="str">
        <f>Programa!H25</f>
        <v>25-08-2025/17-12-2025</v>
      </c>
      <c r="E25" s="49"/>
      <c r="F25" s="49"/>
      <c r="G25" s="50" t="s">
        <v>38</v>
      </c>
      <c r="H25" s="50"/>
      <c r="I25" s="10">
        <v>0.7</v>
      </c>
      <c r="J25" s="18"/>
    </row>
    <row r="26" spans="1:10" s="6" customFormat="1" x14ac:dyDescent="0.25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4" t="str">
        <f>Programa!D35</f>
        <v>ING. FLOR ILIANA CHONTAL PELAYO</v>
      </c>
      <c r="E34" s="34"/>
      <c r="F34" s="34"/>
      <c r="H34" s="55" t="str">
        <f>Programa!G35</f>
        <v>M.E OCTAVIO OBIL MARTINEZ</v>
      </c>
      <c r="I34" s="55"/>
      <c r="J34" s="17"/>
    </row>
    <row r="35" spans="1:10" ht="28.5" customHeight="1" x14ac:dyDescent="0.25">
      <c r="A35" s="17"/>
      <c r="B35" s="24" t="str">
        <f>C7</f>
        <v>M.A ALEJANDRO RAMIREZ VAZQUEZ</v>
      </c>
      <c r="D35" s="52" t="s">
        <v>39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7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6" zoomScale="145" zoomScaleNormal="145" zoomScaleSheetLayoutView="100" workbookViewId="0">
      <selection activeCell="I20" sqref="I20:I2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22.2187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M.A ALEJANDRO RAMIREZ VAZQUEZ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31" t="str">
        <f>Programa!G8</f>
        <v>Ago-Dic 2025</v>
      </c>
      <c r="I8" s="31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APOYO A LA DOCENCIA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5">
      <c r="A13" s="18"/>
      <c r="B13" s="30" t="str">
        <f>Programa!B13</f>
        <v>REALIZAR ACTIVIDADES QUE COMPLEMENTAN LA LABOR DOCENTE LA CALIDAD EN EL PROCESO DE ENSEÑANZA-APRENDIZAJE.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5">
      <c r="A16" s="18"/>
      <c r="B16" s="30" t="str">
        <f>Programa!B16</f>
        <v>3 REPORTES DE SGI DE ACUERDO A LO ESTIPULADO, 3 INSTRUMENTACIONES DIDACTICAS DE LAS MATERIAS IMPARTIDAS TRES REPORTES DE PROYECTOS INDIVIDUALES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8" t="s">
        <v>15</v>
      </c>
      <c r="C19" s="28"/>
      <c r="D19" s="51" t="s">
        <v>16</v>
      </c>
      <c r="E19" s="51"/>
      <c r="F19" s="51"/>
      <c r="G19" s="28" t="s">
        <v>17</v>
      </c>
      <c r="H19" s="28"/>
      <c r="I19" s="20" t="s">
        <v>18</v>
      </c>
      <c r="J19" s="18"/>
    </row>
    <row r="20" spans="1:10" s="6" customFormat="1" x14ac:dyDescent="0.25">
      <c r="A20" s="18"/>
      <c r="B20" s="30" t="str">
        <f>Programa!B20</f>
        <v>PREPARACION DE CLASES DE ACUERDO AL HORARIO</v>
      </c>
      <c r="C20" s="30"/>
      <c r="D20" s="49" t="str">
        <f>Programa!H20</f>
        <v>25-08-2025/17-12-2025</v>
      </c>
      <c r="E20" s="49"/>
      <c r="F20" s="49"/>
      <c r="G20" s="50" t="s">
        <v>41</v>
      </c>
      <c r="H20" s="50"/>
      <c r="I20" s="10">
        <v>1</v>
      </c>
      <c r="J20" s="18"/>
    </row>
    <row r="21" spans="1:10" s="6" customFormat="1" x14ac:dyDescent="0.25">
      <c r="A21" s="18"/>
      <c r="B21" s="30" t="str">
        <f>Programa!B21</f>
        <v xml:space="preserve">ELABORACION DE EXAMENES Y CALIFICACION </v>
      </c>
      <c r="C21" s="30"/>
      <c r="D21" s="49" t="str">
        <f>Programa!H21</f>
        <v>25-08-2025/17-12-2025</v>
      </c>
      <c r="E21" s="49"/>
      <c r="F21" s="49"/>
      <c r="G21" s="50" t="s">
        <v>41</v>
      </c>
      <c r="H21" s="50"/>
      <c r="I21" s="10">
        <v>1</v>
      </c>
      <c r="J21" s="18"/>
    </row>
    <row r="22" spans="1:10" s="6" customFormat="1" x14ac:dyDescent="0.25">
      <c r="A22" s="18"/>
      <c r="B22" s="30" t="str">
        <f>Programa!B22</f>
        <v>INVESTIGACION DOCUMENTAL DEL CONTENIDO DE LAS ASIGNATURAS</v>
      </c>
      <c r="C22" s="30"/>
      <c r="D22" s="49" t="str">
        <f>Programa!H22</f>
        <v>25-08-2025/17-12-2025</v>
      </c>
      <c r="E22" s="49"/>
      <c r="F22" s="49"/>
      <c r="G22" s="50" t="s">
        <v>41</v>
      </c>
      <c r="H22" s="50"/>
      <c r="I22" s="10">
        <v>1</v>
      </c>
      <c r="J22" s="18"/>
    </row>
    <row r="23" spans="1:10" s="6" customFormat="1" x14ac:dyDescent="0.25">
      <c r="A23" s="18"/>
      <c r="B23" s="30" t="str">
        <f>Programa!B23</f>
        <v>PROCESOS DE EVALUACION DE LOS TRABAJOS DE ALUMNOS</v>
      </c>
      <c r="C23" s="30"/>
      <c r="D23" s="49" t="str">
        <f>Programa!H23</f>
        <v>25-08-2025/17-12-2025</v>
      </c>
      <c r="E23" s="49"/>
      <c r="F23" s="49"/>
      <c r="G23" s="50" t="s">
        <v>41</v>
      </c>
      <c r="H23" s="50"/>
      <c r="I23" s="10">
        <v>1</v>
      </c>
      <c r="J23" s="18"/>
    </row>
    <row r="24" spans="1:10" s="6" customFormat="1" x14ac:dyDescent="0.25">
      <c r="A24" s="18"/>
      <c r="B24" s="50" t="str">
        <f>Programa!B24</f>
        <v>PREPARACION DE MATERIAL DIDACTICO</v>
      </c>
      <c r="C24" s="50"/>
      <c r="D24" s="49" t="str">
        <f>Programa!H24</f>
        <v>25-08-2025/17-12-2025</v>
      </c>
      <c r="E24" s="49"/>
      <c r="F24" s="49"/>
      <c r="G24" s="50" t="s">
        <v>41</v>
      </c>
      <c r="H24" s="50"/>
      <c r="I24" s="10">
        <v>1</v>
      </c>
      <c r="J24" s="18"/>
    </row>
    <row r="25" spans="1:10" s="6" customFormat="1" x14ac:dyDescent="0.25">
      <c r="A25" s="18"/>
      <c r="B25" s="30" t="str">
        <f>Programa!B25</f>
        <v>ELABORACION DE LOS REPORTES ADMINISTRATIVOS DE LAS ACTIVIDADES</v>
      </c>
      <c r="C25" s="30"/>
      <c r="D25" s="49" t="str">
        <f>Programa!H25</f>
        <v>25-08-2025/17-12-2025</v>
      </c>
      <c r="E25" s="49"/>
      <c r="F25" s="49"/>
      <c r="G25" s="50" t="s">
        <v>41</v>
      </c>
      <c r="H25" s="50"/>
      <c r="I25" s="10">
        <v>1</v>
      </c>
      <c r="J25" s="18"/>
    </row>
    <row r="26" spans="1:10" s="6" customFormat="1" x14ac:dyDescent="0.25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4" t="str">
        <f>Programa!D35</f>
        <v>ING. FLOR ILIANA CHONTAL PELAYO</v>
      </c>
      <c r="E34" s="34"/>
      <c r="F34" s="34"/>
      <c r="H34" s="34" t="str">
        <f>Programa!G35</f>
        <v>M.E OCTAVIO OBIL MARTINEZ</v>
      </c>
      <c r="I34" s="34"/>
      <c r="J34" s="17"/>
    </row>
    <row r="35" spans="1:10" ht="28.5" customHeight="1" x14ac:dyDescent="0.25">
      <c r="A35" s="17"/>
      <c r="B35" s="56" t="str">
        <f>C7</f>
        <v>M.A ALEJANDRO RAMIREZ VAZQUEZ</v>
      </c>
      <c r="D35" s="52" t="s">
        <v>40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2025-07-02T21:52:58Z</cp:lastPrinted>
  <dcterms:created xsi:type="dcterms:W3CDTF">2022-07-23T13:46:58Z</dcterms:created>
  <dcterms:modified xsi:type="dcterms:W3CDTF">2026-01-07T01:51:16Z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