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AL 100\"/>
    </mc:Choice>
  </mc:AlternateContent>
  <xr:revisionPtr revIDLastSave="0" documentId="13_ncr:1_{2359D69A-910B-4A97-8107-B861A6B7225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<sst xmlns="http://schemas.openxmlformats.org/spreadsheetml/2006/main" count="118" uniqueCount="47">
  <si>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</si>
  <si>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</si>
  <si>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</si>
  <si>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</si>
  <si>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</si>
  <si>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</si>
  <si>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</si>
  <si>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</si>
  <si>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</si>
  <si>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</si>
  <si>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</si>
  <si>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</si>
  <si>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</si>
  <si>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</si>
  <si>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</si>
  <si>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</si>
  <si>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</si>
  <si>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</si>
  <si>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</si>
  <si>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</si>
  <si>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</si>
  <si>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</si>
  <si>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</si>
  <si>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</si>
  <si>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</si>
  <si>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</si>
  <si>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</si>
  <si>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</si>
  <si>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</si>
  <si>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</si>
  <si>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</si>
  <si>
    <t>REVISAR LOS OBJETIVOS DEL PROYECTO</t>
  </si>
  <si>
    <t xml:space="preserve">REVISAR PLANTEAMIENTO DEL PROBLEMA </t>
  </si>
  <si>
    <t>REVISAR MARCO TEORICO</t>
  </si>
  <si>
    <t xml:space="preserve">REVISAR EL MARCO CONTEXTUAL </t>
  </si>
  <si>
    <t>REVISAR LA METODOLOGIA</t>
  </si>
  <si>
    <t xml:space="preserve">REVISION POBLACION Y MUESTRA </t>
  </si>
  <si>
    <t>REVISION DEL INSTRUMENTO ENCUESTA</t>
  </si>
  <si>
    <t>REVISAR DATOS CUANTITATIVOS</t>
  </si>
  <si>
    <t>REVISION ESTRUCTURA FINAL</t>
  </si>
  <si>
    <t>TUTORIA Y DIRECCION INDIVIDUALIZADA TESIS</t>
  </si>
  <si>
    <t>DIRIGIR Y ASESORAR LAS ACTIVIDADESINDIVIDUALES GENERADAS POR PROYECTOS DE TESIS</t>
  </si>
  <si>
    <t>TUTORIA Y DIRECCION IDIVIDUALIZADA TESIS</t>
  </si>
  <si>
    <t>DIRIGIR Y ASESORAR LAS ACTIVIDADES GENERALES POR PROYECTOS DE TESIS</t>
  </si>
  <si>
    <t>1 TESIS PROFESIONAL</t>
  </si>
  <si>
    <t>Jefe de División de Ingeniería Industrial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</si>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</sst>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31</xdr:row>
      <xdr:rowOff>166687</xdr:rowOff>
    </xdr:from>
    <xdr:to>
      <xdr:col>1</xdr:col>
      <xdr:colOff>1710364</xdr:colOff>
      <xdr:row>34</xdr:row>
      <xdr:rowOff>312897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8B291D-529C-A166-BEC7-35F70017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25" y="6372225"/>
          <a:ext cx="634039" cy="1103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31</xdr:row>
      <xdr:rowOff>85725</xdr:rowOff>
    </xdr:from>
    <xdr:to>
      <xdr:col>1</xdr:col>
      <xdr:colOff>1176964</xdr:colOff>
      <xdr:row>33</xdr:row>
      <xdr:rowOff>465297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BD216C-A132-BB50-0A2B-6FFDD8E3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5" y="6134100"/>
          <a:ext cx="634039" cy="1103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522515</xdr:colOff>
      <xdr:row>31</xdr:row>
      <xdr:rowOff>82731</xdr:rowOff>
    </xdr:from>
    <xdr:to>
      <xdr:col>1</xdr:col>
      <xdr:colOff>1156554</xdr:colOff>
      <xdr:row>33</xdr:row>
      <xdr:rowOff>463392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81382B-B2D1-A029-BF5C-7BE0DC603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26" y="6178731"/>
          <a:ext cx="634039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567558</xdr:colOff>
      <xdr:row>31</xdr:row>
      <xdr:rowOff>115614</xdr:rowOff>
    </xdr:from>
    <xdr:to>
      <xdr:col>1</xdr:col>
      <xdr:colOff>1201597</xdr:colOff>
      <xdr:row>33</xdr:row>
      <xdr:rowOff>493872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C9E8F2-9B31-AF77-886D-AA9703F94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3172" y="6153807"/>
          <a:ext cx="634039" cy="1103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7" zoomScale="160" zoomScaleNormal="160" zoomScaleSheetLayoutView="16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5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39" t="s">
        <v>24</v>
      </c>
      <c r="H8" s="3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0" t="s">
        <v>40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5">
      <c r="A13" s="18"/>
      <c r="B13" s="32" t="s">
        <v>41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5">
      <c r="A16" s="18"/>
      <c r="B16" s="32" t="s">
        <v>44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6.4" x14ac:dyDescent="0.2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5">
      <c r="A20" s="18"/>
      <c r="B20" s="27" t="s">
        <v>31</v>
      </c>
      <c r="C20" s="28"/>
      <c r="D20" s="28"/>
      <c r="E20" s="28"/>
      <c r="F20" s="28"/>
      <c r="G20" s="29"/>
      <c r="H20" s="23" t="s">
        <v>25</v>
      </c>
      <c r="I20" s="18"/>
    </row>
    <row r="21" spans="1:9" s="6" customFormat="1" x14ac:dyDescent="0.25">
      <c r="A21" s="18"/>
      <c r="B21" s="27" t="s">
        <v>32</v>
      </c>
      <c r="C21" s="28"/>
      <c r="D21" s="28"/>
      <c r="E21" s="28"/>
      <c r="F21" s="28"/>
      <c r="G21" s="29"/>
      <c r="H21" s="23" t="s">
        <v>25</v>
      </c>
      <c r="I21" s="18"/>
    </row>
    <row r="22" spans="1:9" s="6" customFormat="1" x14ac:dyDescent="0.25">
      <c r="A22" s="18"/>
      <c r="B22" s="27" t="s">
        <v>33</v>
      </c>
      <c r="C22" s="28"/>
      <c r="D22" s="28"/>
      <c r="E22" s="28"/>
      <c r="F22" s="28"/>
      <c r="G22" s="29"/>
      <c r="H22" s="23" t="s">
        <v>25</v>
      </c>
      <c r="I22" s="18"/>
    </row>
    <row r="23" spans="1:9" s="6" customFormat="1" x14ac:dyDescent="0.25">
      <c r="A23" s="18"/>
      <c r="B23" s="27" t="s">
        <v>34</v>
      </c>
      <c r="C23" s="28"/>
      <c r="D23" s="28"/>
      <c r="E23" s="28"/>
      <c r="F23" s="28"/>
      <c r="G23" s="29"/>
      <c r="H23" s="23" t="s">
        <v>25</v>
      </c>
      <c r="I23" s="18"/>
    </row>
    <row r="24" spans="1:9" s="6" customFormat="1" x14ac:dyDescent="0.25">
      <c r="A24" s="18"/>
      <c r="B24" s="27" t="s">
        <v>35</v>
      </c>
      <c r="C24" s="28"/>
      <c r="D24" s="28"/>
      <c r="E24" s="28"/>
      <c r="F24" s="28"/>
      <c r="G24" s="29"/>
      <c r="H24" s="23" t="s">
        <v>25</v>
      </c>
      <c r="I24" s="18"/>
    </row>
    <row r="25" spans="1:9" s="6" customFormat="1" x14ac:dyDescent="0.25">
      <c r="A25" s="18"/>
      <c r="B25" s="27" t="s">
        <v>36</v>
      </c>
      <c r="C25" s="28"/>
      <c r="D25" s="28"/>
      <c r="E25" s="28"/>
      <c r="F25" s="28"/>
      <c r="G25" s="29"/>
      <c r="H25" s="23" t="s">
        <v>25</v>
      </c>
      <c r="I25" s="18"/>
    </row>
    <row r="26" spans="1:9" s="6" customFormat="1" x14ac:dyDescent="0.25">
      <c r="A26" s="18"/>
      <c r="B26" s="27" t="s">
        <v>37</v>
      </c>
      <c r="C26" s="28"/>
      <c r="D26" s="28"/>
      <c r="E26" s="28"/>
      <c r="F26" s="28"/>
      <c r="G26" s="29"/>
      <c r="H26" s="23" t="s">
        <v>25</v>
      </c>
      <c r="I26" s="18"/>
    </row>
    <row r="27" spans="1:9" s="6" customFormat="1" x14ac:dyDescent="0.25">
      <c r="A27" s="18"/>
      <c r="B27" s="27" t="s">
        <v>38</v>
      </c>
      <c r="C27" s="28"/>
      <c r="D27" s="28"/>
      <c r="E27" s="28"/>
      <c r="F27" s="28"/>
      <c r="G27" s="29"/>
      <c r="H27" s="23" t="s">
        <v>25</v>
      </c>
      <c r="I27" s="18"/>
    </row>
    <row r="28" spans="1:9" s="6" customFormat="1" x14ac:dyDescent="0.25">
      <c r="A28" s="18"/>
      <c r="B28" s="27" t="s">
        <v>39</v>
      </c>
      <c r="C28" s="28"/>
      <c r="D28" s="28"/>
      <c r="E28" s="28"/>
      <c r="F28" s="28"/>
      <c r="G28" s="29"/>
      <c r="H28" s="23" t="s">
        <v>25</v>
      </c>
      <c r="I28" s="18"/>
    </row>
    <row r="29" spans="1:9" s="6" customFormat="1" x14ac:dyDescent="0.2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40" t="s">
        <v>27</v>
      </c>
      <c r="E35" s="40"/>
      <c r="F35"/>
      <c r="G35" s="42" t="s">
        <v>28</v>
      </c>
      <c r="H35" s="42"/>
      <c r="I35" s="17"/>
    </row>
    <row r="36" spans="1:9" ht="28.5" customHeight="1" x14ac:dyDescent="0.25">
      <c r="A36" s="17"/>
      <c r="B36" s="9" t="s">
        <v>11</v>
      </c>
      <c r="D36" s="41" t="s">
        <v>26</v>
      </c>
      <c r="E36" s="41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60" zoomScaleNormal="205" zoomScaleSheetLayoutView="160" workbookViewId="0">
      <selection activeCell="B16" sqref="B16:I1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2" t="str">
        <f>Programa!E5</f>
        <v>INDUSTRIAL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M.A ALEJANDRO RAMIREZ VAZQUEZ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">
        <v>42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">
        <v>43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">
        <v>44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50" t="s">
        <v>31</v>
      </c>
      <c r="C20" s="50"/>
      <c r="D20" s="48" t="str">
        <f>Programa!H20</f>
        <v>25-08-2025/17-12-2025</v>
      </c>
      <c r="E20" s="48"/>
      <c r="F20" s="48"/>
      <c r="G20" s="47" t="s">
        <v>29</v>
      </c>
      <c r="H20" s="47"/>
      <c r="I20" s="10">
        <v>0.33</v>
      </c>
      <c r="J20" s="18"/>
    </row>
    <row r="21" spans="1:10" s="6" customFormat="1" x14ac:dyDescent="0.25">
      <c r="A21" s="18"/>
      <c r="B21" s="50" t="str">
        <f>Programa!B21</f>
        <v xml:space="preserve">REVISAR PLANTEAMIENTO DEL PROBLEMA </v>
      </c>
      <c r="C21" s="50"/>
      <c r="D21" s="48" t="str">
        <f>Programa!H21</f>
        <v>25-08-2025/17-12-2025</v>
      </c>
      <c r="E21" s="48"/>
      <c r="F21" s="48"/>
      <c r="G21" s="47" t="s">
        <v>29</v>
      </c>
      <c r="H21" s="47"/>
      <c r="I21" s="10">
        <v>0.33</v>
      </c>
      <c r="J21" s="18"/>
    </row>
    <row r="22" spans="1:10" s="6" customFormat="1" x14ac:dyDescent="0.25">
      <c r="A22" s="18"/>
      <c r="B22" s="50" t="str">
        <f>Programa!B22</f>
        <v>REVISAR MARCO TEORICO</v>
      </c>
      <c r="C22" s="50"/>
      <c r="D22" s="48" t="str">
        <f>Programa!H22</f>
        <v>25-08-2025/17-12-2025</v>
      </c>
      <c r="E22" s="48"/>
      <c r="F22" s="48"/>
      <c r="G22" s="47" t="s">
        <v>29</v>
      </c>
      <c r="H22" s="47"/>
      <c r="I22" s="10">
        <v>0.33</v>
      </c>
      <c r="J22" s="18"/>
    </row>
    <row r="23" spans="1:10" s="6" customFormat="1" x14ac:dyDescent="0.25">
      <c r="A23" s="18"/>
      <c r="B23" s="50" t="str">
        <f>Programa!B23</f>
        <v xml:space="preserve">REVISAR EL MARCO CONTEXTUAL </v>
      </c>
      <c r="C23" s="50"/>
      <c r="D23" s="48" t="str">
        <f>Programa!H23</f>
        <v>25-08-2025/17-12-2025</v>
      </c>
      <c r="E23" s="48"/>
      <c r="F23" s="48"/>
      <c r="G23" s="47" t="s">
        <v>29</v>
      </c>
      <c r="H23" s="47"/>
      <c r="I23" s="10">
        <v>0.33</v>
      </c>
      <c r="J23" s="18"/>
    </row>
    <row r="24" spans="1:10" s="6" customFormat="1" x14ac:dyDescent="0.25">
      <c r="A24" s="18"/>
      <c r="B24" s="50" t="str">
        <f>Programa!B24</f>
        <v>REVISAR LA METODOLOGIA</v>
      </c>
      <c r="C24" s="50"/>
      <c r="D24" s="48" t="str">
        <f>Programa!H24</f>
        <v>25-08-2025/17-12-2025</v>
      </c>
      <c r="E24" s="48"/>
      <c r="F24" s="48"/>
      <c r="G24" s="47" t="s">
        <v>29</v>
      </c>
      <c r="H24" s="47"/>
      <c r="I24" s="10">
        <v>0.33</v>
      </c>
      <c r="J24" s="18"/>
    </row>
    <row r="25" spans="1:10" s="6" customFormat="1" x14ac:dyDescent="0.25">
      <c r="A25" s="18"/>
      <c r="B25" s="50" t="str">
        <f>Programa!B25</f>
        <v xml:space="preserve">REVISION POBLACION Y MUESTRA </v>
      </c>
      <c r="C25" s="50"/>
      <c r="D25" s="48" t="str">
        <f>Programa!H25</f>
        <v>25-08-2025/17-12-2025</v>
      </c>
      <c r="E25" s="48"/>
      <c r="F25" s="48"/>
      <c r="G25" s="47" t="s">
        <v>29</v>
      </c>
      <c r="H25" s="47"/>
      <c r="I25" s="10">
        <v>0.33</v>
      </c>
      <c r="J25" s="18"/>
    </row>
    <row r="26" spans="1:10" s="6" customFormat="1" x14ac:dyDescent="0.25">
      <c r="A26" s="18"/>
      <c r="B26" s="47" t="str">
        <f>Programa!B26</f>
        <v>REVISION DEL INSTRUMENTO ENCUESTA</v>
      </c>
      <c r="C26" s="47"/>
      <c r="D26" s="48" t="str">
        <f>Programa!H26</f>
        <v>25-08-2025/17-12-2025</v>
      </c>
      <c r="E26" s="48"/>
      <c r="F26" s="48"/>
      <c r="G26" s="47" t="s">
        <v>29</v>
      </c>
      <c r="H26" s="47"/>
      <c r="I26" s="10">
        <v>0.33</v>
      </c>
      <c r="J26" s="18"/>
    </row>
    <row r="27" spans="1:10" s="6" customFormat="1" x14ac:dyDescent="0.25">
      <c r="A27" s="18"/>
      <c r="B27" s="47" t="str">
        <f>Programa!B27</f>
        <v>REVISAR DATOS CUANTITATIVOS</v>
      </c>
      <c r="C27" s="47"/>
      <c r="D27" s="48" t="str">
        <f>Programa!H27</f>
        <v>25-08-2025/17-12-2025</v>
      </c>
      <c r="E27" s="48"/>
      <c r="F27" s="48"/>
      <c r="G27" s="47" t="s">
        <v>29</v>
      </c>
      <c r="H27" s="47"/>
      <c r="I27" s="10">
        <v>0.33</v>
      </c>
      <c r="J27" s="18"/>
    </row>
    <row r="28" spans="1:10" s="6" customFormat="1" x14ac:dyDescent="0.25">
      <c r="A28" s="18"/>
      <c r="B28" s="47" t="str">
        <f>Programa!B28</f>
        <v>REVISION ESTRUCTURA FINAL</v>
      </c>
      <c r="C28" s="47"/>
      <c r="D28" s="48" t="str">
        <f>Programa!H28</f>
        <v>25-08-2025/17-12-2025</v>
      </c>
      <c r="E28" s="48"/>
      <c r="F28" s="48"/>
      <c r="G28" s="47" t="s">
        <v>29</v>
      </c>
      <c r="H28" s="47"/>
      <c r="I28" s="10">
        <v>0.33</v>
      </c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ING. FLOR ILIANA CHONTAL PELAYO</v>
      </c>
      <c r="E34" s="42"/>
      <c r="F34" s="42"/>
      <c r="H34" s="42" t="str">
        <f>Programa!G35</f>
        <v>M.E OCTAVIO OBIL MARTINEZ</v>
      </c>
      <c r="I34" s="42"/>
      <c r="J34" s="17"/>
    </row>
    <row r="35" spans="1:10" ht="28.5" customHeight="1" x14ac:dyDescent="0.25">
      <c r="A35" s="17"/>
      <c r="B35" s="9" t="str">
        <f>C7</f>
        <v>M.A ALEJANDRO RAMIREZ VAZQUEZ</v>
      </c>
      <c r="D35" s="49" t="s">
        <v>30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H34" sqref="H34:I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2" t="str">
        <f>Programa!E5</f>
        <v>INDUSTRIAL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M.A ALEJANDRO RAMIREZ VAZQUEZ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DIRECCION INDIVIDUALIZADA TESIS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DIRIGIR Y ASESORAR LAS ACTIVIDADESINDIVIDUALES GENERADAS POR PROYECTOS DE TESIS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TESIS PROFESIONAL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7" t="str">
        <f>Programa!B20</f>
        <v>REVISAR LOS OBJETIVOS DEL PROYECTO</v>
      </c>
      <c r="C20" s="47"/>
      <c r="D20" s="48" t="str">
        <f>Programa!H20</f>
        <v>25-08-2025/17-12-2025</v>
      </c>
      <c r="E20" s="48"/>
      <c r="F20" s="48"/>
      <c r="G20" s="47"/>
      <c r="H20" s="47"/>
      <c r="I20" s="10"/>
      <c r="J20" s="18"/>
    </row>
    <row r="21" spans="1:10" s="6" customFormat="1" x14ac:dyDescent="0.25">
      <c r="A21" s="18"/>
      <c r="B21" s="47" t="str">
        <f>Programa!B21</f>
        <v xml:space="preserve">REVISAR PLANTEAMIENTO DEL PROBLEMA </v>
      </c>
      <c r="C21" s="47"/>
      <c r="D21" s="48" t="str">
        <f>Programa!H21</f>
        <v>25-08-2025/17-12-2025</v>
      </c>
      <c r="E21" s="48"/>
      <c r="F21" s="48"/>
      <c r="G21" s="47"/>
      <c r="H21" s="47"/>
      <c r="I21" s="10"/>
      <c r="J21" s="18"/>
    </row>
    <row r="22" spans="1:10" s="6" customFormat="1" x14ac:dyDescent="0.25">
      <c r="A22" s="18"/>
      <c r="B22" s="47" t="str">
        <f>Programa!B22</f>
        <v>REVISAR MARCO TEORICO</v>
      </c>
      <c r="C22" s="47"/>
      <c r="D22" s="48" t="str">
        <f>Programa!H22</f>
        <v>25-08-2025/17-12-2025</v>
      </c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 t="str">
        <f>Programa!B23</f>
        <v xml:space="preserve">REVISAR EL MARCO CONTEXTUAL </v>
      </c>
      <c r="C23" s="47"/>
      <c r="D23" s="48" t="str">
        <f>Programa!H23</f>
        <v>25-08-2025/17-12-2025</v>
      </c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 t="str">
        <f>Programa!B24</f>
        <v>REVISAR LA METODOLOGIA</v>
      </c>
      <c r="C24" s="47"/>
      <c r="D24" s="48" t="str">
        <f>Programa!H24</f>
        <v>25-08-2025/17-12-2025</v>
      </c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 t="str">
        <f>Programa!B25</f>
        <v xml:space="preserve">REVISION POBLACION Y MUESTRA </v>
      </c>
      <c r="C25" s="47"/>
      <c r="D25" s="48" t="str">
        <f>Programa!H25</f>
        <v>25-08-2025/17-12-2025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 t="str">
        <f>Programa!B26</f>
        <v>REVISION DEL INSTRUMENTO ENCUESTA</v>
      </c>
      <c r="C26" s="47"/>
      <c r="D26" s="48" t="str">
        <f>Programa!H26</f>
        <v>25-08-2025/17-12-2025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 t="str">
        <f>Programa!B27</f>
        <v>REVISAR DATOS CUANTITATIVOS</v>
      </c>
      <c r="C27" s="47"/>
      <c r="D27" s="48" t="str">
        <f>Programa!H27</f>
        <v>25-08-2025/17-12-2025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 t="str">
        <f>Programa!B28</f>
        <v>REVISION ESTRUCTURA FINAL</v>
      </c>
      <c r="C28" s="47"/>
      <c r="D28" s="48" t="str">
        <f>Programa!H28</f>
        <v>25-08-2025/17-12-2025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53" t="str">
        <f>Programa!D35</f>
        <v>ING. FLOR ILIANA CHONTAL PELAYO</v>
      </c>
      <c r="E34" s="53"/>
      <c r="F34" s="53"/>
      <c r="H34" s="53" t="str">
        <f>Programa!G35</f>
        <v>M.E OCTAVIO OBIL MARTINEZ</v>
      </c>
      <c r="I34" s="53"/>
      <c r="J34" s="17"/>
    </row>
    <row r="35" spans="1:10" ht="28.5" customHeight="1" x14ac:dyDescent="0.25">
      <c r="A35" s="17"/>
      <c r="B35" s="24" t="str">
        <f>C7</f>
        <v>M.A ALEJANDRO RAMIREZ VAZQUEZ</v>
      </c>
      <c r="D35" s="49" t="s">
        <v>45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3" zoomScale="145" zoomScaleNormal="145" zoomScaleSheetLayoutView="100" workbookViewId="0">
      <selection activeCell="I20" sqref="I20:I2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2" t="str">
        <f>Programa!E5</f>
        <v>INDUSTRIAL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M.A ALEJANDRO RAMIREZ VAZQUEZ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DIRECCION INDIVIDUALIZADA TESIS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DIRIGIR Y ASESORAR LAS ACTIVIDADESINDIVIDUALES GENERADAS POR PROYECTOS DE TESIS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TESIS PROFESIONAL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7" t="str">
        <f>Programa!B20</f>
        <v>REVISAR LOS OBJETIVOS DEL PROYECTO</v>
      </c>
      <c r="C20" s="47"/>
      <c r="D20" s="48" t="str">
        <f>Programa!H20</f>
        <v>25-08-2025/17-12-2025</v>
      </c>
      <c r="E20" s="48"/>
      <c r="F20" s="48"/>
      <c r="G20" s="47" t="s">
        <v>46</v>
      </c>
      <c r="H20" s="47"/>
      <c r="I20" s="10">
        <v>1</v>
      </c>
      <c r="J20" s="18"/>
    </row>
    <row r="21" spans="1:10" s="6" customFormat="1" x14ac:dyDescent="0.25">
      <c r="A21" s="18"/>
      <c r="B21" s="47" t="str">
        <f>Programa!B21</f>
        <v xml:space="preserve">REVISAR PLANTEAMIENTO DEL PROBLEMA </v>
      </c>
      <c r="C21" s="47"/>
      <c r="D21" s="48" t="str">
        <f>Programa!H21</f>
        <v>25-08-2025/17-12-2025</v>
      </c>
      <c r="E21" s="48"/>
      <c r="F21" s="48"/>
      <c r="G21" s="47" t="s">
        <v>46</v>
      </c>
      <c r="H21" s="47"/>
      <c r="I21" s="10">
        <v>1</v>
      </c>
      <c r="J21" s="18"/>
    </row>
    <row r="22" spans="1:10" s="6" customFormat="1" x14ac:dyDescent="0.25">
      <c r="A22" s="18"/>
      <c r="B22" s="47" t="str">
        <f>Programa!B22</f>
        <v>REVISAR MARCO TEORICO</v>
      </c>
      <c r="C22" s="47"/>
      <c r="D22" s="48" t="str">
        <f>Programa!H22</f>
        <v>25-08-2025/17-12-2025</v>
      </c>
      <c r="E22" s="48"/>
      <c r="F22" s="48"/>
      <c r="G22" s="47" t="s">
        <v>46</v>
      </c>
      <c r="H22" s="47"/>
      <c r="I22" s="10">
        <v>1</v>
      </c>
      <c r="J22" s="18"/>
    </row>
    <row r="23" spans="1:10" s="6" customFormat="1" x14ac:dyDescent="0.25">
      <c r="A23" s="18"/>
      <c r="B23" s="47" t="str">
        <f>Programa!B23</f>
        <v xml:space="preserve">REVISAR EL MARCO CONTEXTUAL </v>
      </c>
      <c r="C23" s="47"/>
      <c r="D23" s="48" t="str">
        <f>Programa!H23</f>
        <v>25-08-2025/17-12-2025</v>
      </c>
      <c r="E23" s="48"/>
      <c r="F23" s="48"/>
      <c r="G23" s="47" t="s">
        <v>46</v>
      </c>
      <c r="H23" s="47"/>
      <c r="I23" s="10">
        <v>1</v>
      </c>
      <c r="J23" s="18"/>
    </row>
    <row r="24" spans="1:10" s="6" customFormat="1" x14ac:dyDescent="0.25">
      <c r="A24" s="18"/>
      <c r="B24" s="47" t="str">
        <f>Programa!B24</f>
        <v>REVISAR LA METODOLOGIA</v>
      </c>
      <c r="C24" s="47"/>
      <c r="D24" s="48" t="str">
        <f>Programa!H24</f>
        <v>25-08-2025/17-12-2025</v>
      </c>
      <c r="E24" s="48"/>
      <c r="F24" s="48"/>
      <c r="G24" s="47" t="s">
        <v>46</v>
      </c>
      <c r="H24" s="47"/>
      <c r="I24" s="10">
        <v>1</v>
      </c>
      <c r="J24" s="18"/>
    </row>
    <row r="25" spans="1:10" s="6" customFormat="1" x14ac:dyDescent="0.25">
      <c r="A25" s="18"/>
      <c r="B25" s="47" t="str">
        <f>Programa!B25</f>
        <v xml:space="preserve">REVISION POBLACION Y MUESTRA </v>
      </c>
      <c r="C25" s="47"/>
      <c r="D25" s="48" t="str">
        <f>Programa!H25</f>
        <v>25-08-2025/17-12-2025</v>
      </c>
      <c r="E25" s="48"/>
      <c r="F25" s="48"/>
      <c r="G25" s="47" t="s">
        <v>46</v>
      </c>
      <c r="H25" s="47"/>
      <c r="I25" s="10">
        <v>1</v>
      </c>
      <c r="J25" s="18"/>
    </row>
    <row r="26" spans="1:10" s="6" customFormat="1" x14ac:dyDescent="0.25">
      <c r="A26" s="18"/>
      <c r="B26" s="47" t="str">
        <f>Programa!B26</f>
        <v>REVISION DEL INSTRUMENTO ENCUESTA</v>
      </c>
      <c r="C26" s="47"/>
      <c r="D26" s="48" t="str">
        <f>Programa!H26</f>
        <v>25-08-2025/17-12-2025</v>
      </c>
      <c r="E26" s="48"/>
      <c r="F26" s="48"/>
      <c r="G26" s="47" t="s">
        <v>46</v>
      </c>
      <c r="H26" s="47"/>
      <c r="I26" s="10">
        <v>1</v>
      </c>
      <c r="J26" s="18"/>
    </row>
    <row r="27" spans="1:10" s="6" customFormat="1" x14ac:dyDescent="0.25">
      <c r="A27" s="18"/>
      <c r="B27" s="47" t="str">
        <f>Programa!B27</f>
        <v>REVISAR DATOS CUANTITATIVOS</v>
      </c>
      <c r="C27" s="47"/>
      <c r="D27" s="48" t="str">
        <f>Programa!H27</f>
        <v>25-08-2025/17-12-2025</v>
      </c>
      <c r="E27" s="48"/>
      <c r="F27" s="48"/>
      <c r="G27" s="47" t="s">
        <v>46</v>
      </c>
      <c r="H27" s="47"/>
      <c r="I27" s="10">
        <v>1</v>
      </c>
      <c r="J27" s="18"/>
    </row>
    <row r="28" spans="1:10" s="6" customFormat="1" x14ac:dyDescent="0.25">
      <c r="A28" s="18"/>
      <c r="B28" s="47" t="str">
        <f>Programa!B28</f>
        <v>REVISION ESTRUCTURA FINAL</v>
      </c>
      <c r="C28" s="47"/>
      <c r="D28" s="48" t="str">
        <f>Programa!H28</f>
        <v>25-08-2025/17-12-2025</v>
      </c>
      <c r="E28" s="48"/>
      <c r="F28" s="48"/>
      <c r="G28" s="47" t="s">
        <v>46</v>
      </c>
      <c r="H28" s="47"/>
      <c r="I28" s="10">
        <v>1</v>
      </c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ING. FLOR ILIANA CHONTAL PELAYO</v>
      </c>
      <c r="E34" s="42"/>
      <c r="F34" s="42"/>
      <c r="H34" s="42" t="str">
        <f>Programa!G35</f>
        <v>M.E OCTAVIO OBIL MARTINEZ</v>
      </c>
      <c r="I34" s="42"/>
      <c r="J34" s="17"/>
    </row>
    <row r="35" spans="1:10" ht="28.5" customHeight="1" x14ac:dyDescent="0.25">
      <c r="A35" s="17"/>
      <c r="B35" s="54" t="str">
        <f>C7</f>
        <v>M.A ALEJANDRO RAMIREZ VAZQUEZ</v>
      </c>
      <c r="D35" s="49" t="s">
        <v>30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2026-01-07T01:47:18Z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