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3\"/>
    </mc:Choice>
  </mc:AlternateContent>
  <xr:revisionPtr revIDLastSave="0" documentId="13_ncr:1_{83EA1714-6567-460D-AFAA-4889D2EF8A7F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D24" i="4"/>
  <c r="B24" i="4"/>
  <c r="D23" i="4"/>
  <c r="B23" i="4"/>
  <c r="B22" i="4"/>
  <c r="B21" i="4"/>
  <c r="B20" i="4"/>
  <c r="B16" i="4"/>
  <c r="B13" i="4"/>
  <c r="C10" i="4"/>
  <c r="H8" i="4"/>
  <c r="E5" i="4"/>
  <c r="D35" i="3"/>
  <c r="H34" i="3"/>
  <c r="D34" i="3"/>
  <c r="D24" i="3"/>
  <c r="B24" i="3"/>
  <c r="D23" i="3"/>
  <c r="B23" i="3"/>
  <c r="B22" i="3"/>
  <c r="B21" i="3"/>
  <c r="B20" i="3"/>
  <c r="B16" i="3"/>
  <c r="B13" i="3"/>
  <c r="C10" i="3"/>
  <c r="H8" i="3"/>
  <c r="E5" i="3"/>
  <c r="D35" i="2"/>
  <c r="H34" i="2"/>
  <c r="D34" i="2"/>
  <c r="B22" i="2"/>
  <c r="B21" i="2"/>
  <c r="B20" i="2"/>
  <c r="B16" i="2"/>
  <c r="B13" i="2"/>
  <c r="C10" i="2"/>
  <c r="H8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<sst xmlns="http://schemas.openxmlformats.org/spreadsheetml/2006/main" count="109" uniqueCount="40">
  <si>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</si>
  <si>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</si>
  <si>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</si>
  <si>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</si>
  <si>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</si>
  <si>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</si>
  <si>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</si>
  <si>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GESTIÓN ACADÉMICA – NUCLEO ACADEMICO BASICO (NAB) POR POSGRADO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</si>
  <si>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</si>
  <si>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</si>
  <si>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</si>
  <si>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  <charset val="1"/>
      </rPr>
      <t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</si>
  <si>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</si>
  <si>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</si>
  <si>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</si>
  <si>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</si>
  <si>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25/08/2025-29/08/2025</t>
  </si>
  <si>
    <t>Asistir y participar proactivamente en todas las reuniones.</t>
  </si>
  <si>
    <t>25/08/2025-12/12/2025</t>
  </si>
  <si>
    <t>Colaborar en las diversas actividades asignadas.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</si>
  <si>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</si>
  <si>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</si>
  <si>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</si>
  <si>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</si>
  <si>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</si>
  <si>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</si>
  <si>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</si>
  <si>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</si>
  <si>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</si>
  <si>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</si>
  <si>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</si>
  <si>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</si>
  <si>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</si>
  <si>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</si>
  <si>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Fotos
Circular reuniones NAB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</si>
  <si>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</si>
  <si>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</si>
  <si>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</si>
  <si>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13/10/2025 - 05/11/2025</t>
  </si>
  <si>
    <t>06/11/2025 - 12/12/2025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</si>
</sst>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4" zoomScale="160" zoomScaleNormal="160" zoomScaleSheetLayoutView="160" zoomScalePageLayoutView="120" workbookViewId="0">
      <selection activeCell="B7" sqref="B7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" x14ac:dyDescent="0.3">
      <c r="A5" s="7"/>
      <c r="B5" s="39" t="s">
        <v>2</v>
      </c>
      <c r="C5" s="39"/>
      <c r="D5" s="39"/>
      <c r="E5" s="40" t="s">
        <v>36</v>
      </c>
      <c r="F5" s="40"/>
      <c r="G5" s="40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1" t="s">
        <v>37</v>
      </c>
      <c r="D7" s="41"/>
      <c r="E7" s="41"/>
      <c r="F7" s="41"/>
      <c r="G7" s="41"/>
      <c r="H7" s="41"/>
      <c r="I7" s="7"/>
    </row>
    <row r="8" spans="1:15" ht="13" x14ac:dyDescent="0.3">
      <c r="A8" s="7"/>
      <c r="F8" s="9" t="s">
        <v>4</v>
      </c>
      <c r="G8" s="34" t="s">
        <v>5</v>
      </c>
      <c r="H8" s="34"/>
      <c r="I8" s="7"/>
    </row>
    <row r="9" spans="1:15" ht="12.5" x14ac:dyDescent="0.25">
      <c r="A9" s="7"/>
      <c r="I9" s="7"/>
    </row>
    <row r="10" spans="1:15" ht="27" customHeight="1" x14ac:dyDescent="0.35">
      <c r="A10" s="7"/>
      <c r="B10" s="9" t="s">
        <v>6</v>
      </c>
      <c r="C10" s="35" t="s">
        <v>7</v>
      </c>
      <c r="D10" s="35"/>
      <c r="E10" s="35"/>
      <c r="F10" s="35"/>
      <c r="G10" s="35"/>
      <c r="H10" s="3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6" t="s">
        <v>9</v>
      </c>
      <c r="C13" s="36"/>
      <c r="D13" s="36"/>
      <c r="E13" s="36"/>
      <c r="F13" s="36"/>
      <c r="G13" s="36"/>
      <c r="H13" s="36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0" t="s">
        <v>11</v>
      </c>
      <c r="C16" s="30"/>
      <c r="D16" s="30"/>
      <c r="E16" s="30"/>
      <c r="F16" s="30"/>
      <c r="G16" s="30"/>
      <c r="H16" s="30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5">
      <c r="A20" s="10"/>
      <c r="B20" s="30" t="s">
        <v>15</v>
      </c>
      <c r="C20" s="30"/>
      <c r="D20" s="30"/>
      <c r="E20" s="30"/>
      <c r="F20" s="30"/>
      <c r="G20" s="30"/>
      <c r="H20" s="14" t="s">
        <v>16</v>
      </c>
      <c r="I20" s="10"/>
    </row>
    <row r="21" spans="1:9" s="11" customFormat="1" ht="29.25" customHeight="1" x14ac:dyDescent="0.25">
      <c r="A21" s="10"/>
      <c r="B21" s="30" t="s">
        <v>17</v>
      </c>
      <c r="C21" s="30"/>
      <c r="D21" s="30"/>
      <c r="E21" s="30"/>
      <c r="F21" s="30"/>
      <c r="G21" s="30"/>
      <c r="H21" s="14" t="s">
        <v>18</v>
      </c>
      <c r="I21" s="10"/>
    </row>
    <row r="22" spans="1:9" s="11" customFormat="1" ht="27.75" customHeight="1" x14ac:dyDescent="0.25">
      <c r="A22" s="10"/>
      <c r="B22" s="30" t="s">
        <v>19</v>
      </c>
      <c r="C22" s="30"/>
      <c r="D22" s="30"/>
      <c r="E22" s="30"/>
      <c r="F22" s="30"/>
      <c r="G22" s="30"/>
      <c r="H22" s="14" t="s">
        <v>18</v>
      </c>
      <c r="I22" s="10"/>
    </row>
    <row r="23" spans="1:9" s="11" customFormat="1" ht="27" customHeight="1" x14ac:dyDescent="0.25">
      <c r="A23" s="10"/>
      <c r="B23" s="31"/>
      <c r="C23" s="31"/>
      <c r="D23" s="31"/>
      <c r="E23" s="31"/>
      <c r="F23" s="31"/>
      <c r="G23" s="31"/>
      <c r="H23" s="14"/>
      <c r="I23" s="10"/>
    </row>
    <row r="24" spans="1:9" s="11" customFormat="1" ht="27" customHeight="1" x14ac:dyDescent="0.25">
      <c r="A24" s="10"/>
      <c r="B24" s="31"/>
      <c r="C24" s="31"/>
      <c r="D24" s="31"/>
      <c r="E24" s="31"/>
      <c r="F24" s="31"/>
      <c r="G24" s="31"/>
      <c r="H24" s="14"/>
      <c r="I24" s="10"/>
    </row>
    <row r="25" spans="1:9" s="11" customFormat="1" ht="26.25" customHeight="1" x14ac:dyDescent="0.25">
      <c r="A25" s="10"/>
      <c r="B25" s="32"/>
      <c r="C25" s="32"/>
      <c r="D25" s="32"/>
      <c r="E25" s="32"/>
      <c r="F25" s="32"/>
      <c r="G25" s="32"/>
      <c r="H25" s="14"/>
      <c r="I25" s="10"/>
    </row>
    <row r="26" spans="1:9" s="11" customFormat="1" ht="29.25" customHeight="1" x14ac:dyDescent="0.25">
      <c r="A26" s="10"/>
      <c r="B26" s="32"/>
      <c r="C26" s="32"/>
      <c r="D26" s="32"/>
      <c r="E26" s="32"/>
      <c r="F26" s="32"/>
      <c r="G26" s="32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">
        <v>37</v>
      </c>
      <c r="D35" s="23" t="s">
        <v>21</v>
      </c>
      <c r="E35" s="23"/>
      <c r="G35" s="23" t="s">
        <v>22</v>
      </c>
      <c r="H35" s="23"/>
      <c r="I35" s="7"/>
    </row>
    <row r="36" spans="1:9" ht="28.5" customHeight="1" x14ac:dyDescent="0.25">
      <c r="A36" s="7"/>
      <c r="B36" s="18" t="s">
        <v>23</v>
      </c>
      <c r="D36" s="24" t="s">
        <v>24</v>
      </c>
      <c r="E36" s="24"/>
      <c r="G36" s="25" t="s">
        <v>25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26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zoomScalePageLayoutView="120" workbookViewId="0">
      <selection activeCell="G20" sqref="G20:H22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7" t="s">
        <v>27</v>
      </c>
      <c r="C2" s="37"/>
      <c r="D2" s="37"/>
      <c r="E2" s="37"/>
      <c r="F2" s="37"/>
      <c r="G2" s="37"/>
      <c r="H2" s="37"/>
      <c r="I2" s="37"/>
      <c r="J2" s="7"/>
    </row>
    <row r="3" spans="1:10" ht="12.5" x14ac:dyDescent="0.25">
      <c r="A3" s="7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1" t="s">
        <v>37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28</v>
      </c>
      <c r="C8" s="41">
        <v>1</v>
      </c>
      <c r="D8" s="41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29</v>
      </c>
      <c r="C19" s="33"/>
      <c r="D19" s="46" t="s">
        <v>30</v>
      </c>
      <c r="E19" s="46"/>
      <c r="F19" s="46"/>
      <c r="G19" s="33" t="s">
        <v>31</v>
      </c>
      <c r="H19" s="33"/>
      <c r="I19" s="19" t="s">
        <v>32</v>
      </c>
      <c r="J19" s="10"/>
    </row>
    <row r="20" spans="1:10" s="11" customFormat="1" ht="42.75" customHeight="1" x14ac:dyDescent="0.25">
      <c r="A20" s="10"/>
      <c r="B20" s="29" t="str">
        <f>Programa!B20</f>
        <v>Reporta las diversas actividades, según el Plan de Trabajo de la Academia.</v>
      </c>
      <c r="C20" s="29"/>
      <c r="D20" s="44" t="s">
        <v>33</v>
      </c>
      <c r="E20" s="44"/>
      <c r="F20" s="44"/>
      <c r="G20" s="45" t="s">
        <v>34</v>
      </c>
      <c r="H20" s="45"/>
      <c r="I20" s="20">
        <v>0.33</v>
      </c>
      <c r="J20" s="10"/>
    </row>
    <row r="21" spans="1:10" s="11" customFormat="1" ht="43.5" customHeight="1" x14ac:dyDescent="0.25">
      <c r="A21" s="10"/>
      <c r="B21" s="32" t="str">
        <f>Programa!B21</f>
        <v>Asistir y participar proactivamente en todas las reuniones.</v>
      </c>
      <c r="C21" s="32"/>
      <c r="D21" s="44" t="s">
        <v>33</v>
      </c>
      <c r="E21" s="44"/>
      <c r="F21" s="44"/>
      <c r="G21" s="45" t="s">
        <v>34</v>
      </c>
      <c r="H21" s="45"/>
      <c r="I21" s="20">
        <v>0.33</v>
      </c>
      <c r="J21" s="10"/>
    </row>
    <row r="22" spans="1:10" s="11" customFormat="1" ht="39" customHeight="1" x14ac:dyDescent="0.25">
      <c r="A22" s="10"/>
      <c r="B22" s="32" t="str">
        <f>Programa!B22</f>
        <v>Colaborar en las diversas actividades asignadas.</v>
      </c>
      <c r="C22" s="32"/>
      <c r="D22" s="44" t="s">
        <v>33</v>
      </c>
      <c r="E22" s="44"/>
      <c r="F22" s="44"/>
      <c r="G22" s="45" t="s">
        <v>34</v>
      </c>
      <c r="H22" s="45"/>
      <c r="I22" s="20">
        <v>0.33</v>
      </c>
      <c r="J22" s="10"/>
    </row>
    <row r="23" spans="1:10" s="11" customFormat="1" ht="31.5" customHeight="1" x14ac:dyDescent="0.25">
      <c r="A23" s="10"/>
      <c r="B23" s="32"/>
      <c r="C23" s="32"/>
      <c r="D23" s="44"/>
      <c r="E23" s="44"/>
      <c r="F23" s="44"/>
      <c r="G23" s="27"/>
      <c r="H23" s="27"/>
      <c r="I23" s="20"/>
      <c r="J23" s="10"/>
    </row>
    <row r="24" spans="1:10" s="11" customFormat="1" ht="32.25" customHeight="1" x14ac:dyDescent="0.25">
      <c r="A24" s="10"/>
      <c r="B24" s="32"/>
      <c r="C24" s="32"/>
      <c r="D24" s="44"/>
      <c r="E24" s="44"/>
      <c r="F24" s="44"/>
      <c r="G24" s="27"/>
      <c r="H24" s="27"/>
      <c r="I24" s="20"/>
      <c r="J24" s="10"/>
    </row>
    <row r="25" spans="1:10" s="11" customFormat="1" ht="39" customHeight="1" x14ac:dyDescent="0.25">
      <c r="A25" s="10"/>
      <c r="B25" s="32"/>
      <c r="C25" s="32"/>
      <c r="D25" s="44"/>
      <c r="E25" s="44"/>
      <c r="F25" s="44"/>
      <c r="G25" s="27"/>
      <c r="H25" s="27"/>
      <c r="I25" s="20"/>
      <c r="J25" s="10"/>
    </row>
    <row r="26" spans="1:10" s="11" customFormat="1" ht="30.75" customHeight="1" x14ac:dyDescent="0.25">
      <c r="A26" s="10"/>
      <c r="B26" s="32"/>
      <c r="C26" s="32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37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23</v>
      </c>
      <c r="D35" s="43" t="str">
        <f>Programa!D36</f>
        <v>Jefe de División de Ingeniería Informática</v>
      </c>
      <c r="E35" s="43"/>
      <c r="F35" s="43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6" zoomScale="110" zoomScaleNormal="110" zoomScaleSheetLayoutView="110" zoomScalePageLayoutView="120" workbookViewId="0">
      <selection activeCell="G20" sqref="G20:H22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7" t="s">
        <v>27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1" t="s">
        <v>37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28</v>
      </c>
      <c r="C8" s="41">
        <v>2</v>
      </c>
      <c r="D8" s="41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29</v>
      </c>
      <c r="C19" s="33"/>
      <c r="D19" s="46" t="s">
        <v>30</v>
      </c>
      <c r="E19" s="46"/>
      <c r="F19" s="46"/>
      <c r="G19" s="33" t="s">
        <v>31</v>
      </c>
      <c r="H19" s="33"/>
      <c r="I19" s="19" t="s">
        <v>32</v>
      </c>
      <c r="J19" s="10"/>
    </row>
    <row r="20" spans="1:10" s="11" customFormat="1" ht="27.75" customHeight="1" x14ac:dyDescent="0.25">
      <c r="A20" s="10"/>
      <c r="B20" s="32" t="str">
        <f>Programa!B20</f>
        <v>Reporta las diversas actividades, según el Plan de Trabajo de la Academia.</v>
      </c>
      <c r="C20" s="32"/>
      <c r="D20" s="44" t="s">
        <v>38</v>
      </c>
      <c r="E20" s="44"/>
      <c r="F20" s="44"/>
      <c r="G20" s="45" t="s">
        <v>34</v>
      </c>
      <c r="H20" s="45"/>
      <c r="I20" s="20">
        <v>0.7</v>
      </c>
      <c r="J20" s="10"/>
    </row>
    <row r="21" spans="1:10" s="11" customFormat="1" ht="25.5" customHeight="1" x14ac:dyDescent="0.25">
      <c r="A21" s="10"/>
      <c r="B21" s="32" t="str">
        <f>Programa!B21</f>
        <v>Asistir y participar proactivamente en todas las reuniones.</v>
      </c>
      <c r="C21" s="32"/>
      <c r="D21" s="44" t="s">
        <v>38</v>
      </c>
      <c r="E21" s="44"/>
      <c r="F21" s="44"/>
      <c r="G21" s="45" t="s">
        <v>34</v>
      </c>
      <c r="H21" s="45"/>
      <c r="I21" s="20">
        <v>0.7</v>
      </c>
      <c r="J21" s="10"/>
    </row>
    <row r="22" spans="1:10" s="11" customFormat="1" ht="25.5" customHeight="1" x14ac:dyDescent="0.25">
      <c r="A22" s="10"/>
      <c r="B22" s="32" t="str">
        <f>Programa!B22</f>
        <v>Colaborar en las diversas actividades asignadas.</v>
      </c>
      <c r="C22" s="32"/>
      <c r="D22" s="44" t="s">
        <v>38</v>
      </c>
      <c r="E22" s="44"/>
      <c r="F22" s="44"/>
      <c r="G22" s="45" t="s">
        <v>34</v>
      </c>
      <c r="H22" s="45"/>
      <c r="I22" s="20">
        <v>0.7</v>
      </c>
      <c r="J22" s="10"/>
    </row>
    <row r="23" spans="1:10" s="11" customFormat="1" ht="12.5" x14ac:dyDescent="0.25">
      <c r="A23" s="10"/>
      <c r="B23" s="27">
        <f>Programa!B23</f>
        <v>0</v>
      </c>
      <c r="C23" s="27"/>
      <c r="D23" s="44">
        <f>Programa!H23</f>
        <v>0</v>
      </c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>
        <f>Programa!B24</f>
        <v>0</v>
      </c>
      <c r="C24" s="27"/>
      <c r="D24" s="44">
        <f>Programa!H24</f>
        <v>0</v>
      </c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37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23</v>
      </c>
      <c r="D35" s="43" t="str">
        <f>Programa!D36</f>
        <v>Jefe de División de Ingeniería Informática</v>
      </c>
      <c r="E35" s="43"/>
      <c r="F35" s="43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honeticPr fontId="16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9" zoomScale="120" zoomScaleNormal="120" zoomScalePageLayoutView="120" workbookViewId="0">
      <selection activeCell="I23" sqref="I23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5" width="6.54296875" style="2" customWidth="1"/>
    <col min="6" max="6" width="7.45312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7" t="s">
        <v>27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1" t="s">
        <v>37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28</v>
      </c>
      <c r="C8" s="41">
        <v>3</v>
      </c>
      <c r="D8" s="41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29</v>
      </c>
      <c r="C19" s="33"/>
      <c r="D19" s="46" t="s">
        <v>30</v>
      </c>
      <c r="E19" s="46"/>
      <c r="F19" s="46"/>
      <c r="G19" s="33" t="s">
        <v>31</v>
      </c>
      <c r="H19" s="33"/>
      <c r="I19" s="19" t="s">
        <v>32</v>
      </c>
      <c r="J19" s="10"/>
    </row>
    <row r="20" spans="1:10" s="11" customFormat="1" ht="25.5" customHeight="1" x14ac:dyDescent="0.25">
      <c r="A20" s="10"/>
      <c r="B20" s="32" t="str">
        <f>Programa!B20</f>
        <v>Reporta las diversas actividades, según el Plan de Trabajo de la Academia.</v>
      </c>
      <c r="C20" s="32"/>
      <c r="D20" s="44" t="s">
        <v>39</v>
      </c>
      <c r="E20" s="44"/>
      <c r="F20" s="44"/>
      <c r="G20" s="45" t="s">
        <v>34</v>
      </c>
      <c r="H20" s="45"/>
      <c r="I20" s="20">
        <v>1</v>
      </c>
      <c r="J20" s="10"/>
    </row>
    <row r="21" spans="1:10" s="11" customFormat="1" ht="24" customHeight="1" x14ac:dyDescent="0.25">
      <c r="A21" s="10"/>
      <c r="B21" s="32" t="str">
        <f>Programa!B21</f>
        <v>Asistir y participar proactivamente en todas las reuniones.</v>
      </c>
      <c r="C21" s="32"/>
      <c r="D21" s="44" t="s">
        <v>39</v>
      </c>
      <c r="E21" s="44"/>
      <c r="F21" s="44"/>
      <c r="G21" s="45" t="s">
        <v>34</v>
      </c>
      <c r="H21" s="45"/>
      <c r="I21" s="20">
        <v>1</v>
      </c>
      <c r="J21" s="10"/>
    </row>
    <row r="22" spans="1:10" s="11" customFormat="1" ht="23.5" customHeight="1" x14ac:dyDescent="0.25">
      <c r="A22" s="10"/>
      <c r="B22" s="32" t="str">
        <f>Programa!B22</f>
        <v>Colaborar en las diversas actividades asignadas.</v>
      </c>
      <c r="C22" s="32"/>
      <c r="D22" s="44" t="s">
        <v>39</v>
      </c>
      <c r="E22" s="44"/>
      <c r="F22" s="44"/>
      <c r="G22" s="45" t="s">
        <v>34</v>
      </c>
      <c r="H22" s="45"/>
      <c r="I22" s="20">
        <v>1</v>
      </c>
      <c r="J22" s="10"/>
    </row>
    <row r="23" spans="1:10" s="11" customFormat="1" ht="12.5" x14ac:dyDescent="0.25">
      <c r="A23" s="10"/>
      <c r="B23" s="27">
        <f>Programa!B23</f>
        <v>0</v>
      </c>
      <c r="C23" s="27"/>
      <c r="D23" s="44">
        <f>Programa!H23</f>
        <v>0</v>
      </c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>
        <f>Programa!B24</f>
        <v>0</v>
      </c>
      <c r="C24" s="27"/>
      <c r="D24" s="44">
        <f>Programa!H24</f>
        <v>0</v>
      </c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37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23</v>
      </c>
      <c r="D35" s="43" t="str">
        <f>Programa!D36</f>
        <v>Jefe de División de Ingeniería Informática</v>
      </c>
      <c r="E35" s="43"/>
      <c r="F35" s="43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8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9</cp:revision>
  <cp:lastPrinted>2025-07-02T21:52:58Z</cp:lastPrinted>
  <dcterms:created xsi:type="dcterms:W3CDTF">2022-07-23T13:46:58Z</dcterms:created>
  <dcterms:modified xsi:type="dcterms:W3CDTF">2026-01-05T15:34:17Z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