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284881C0-9831-4462-84AD-6DFE4750D9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<sst xmlns="http://schemas.openxmlformats.org/spreadsheetml/2006/main" count="136" uniqueCount="44">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</sst>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N17" sqref="N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34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39</v>
      </c>
      <c r="C13" s="8" t="s">
        <v>20</v>
      </c>
      <c r="D13" s="8">
        <v>5</v>
      </c>
      <c r="E13" s="8" t="s">
        <v>35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40</v>
      </c>
      <c r="C14" s="8" t="s">
        <v>20</v>
      </c>
      <c r="D14" s="8">
        <v>3</v>
      </c>
      <c r="E14" s="8" t="s">
        <v>35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41</v>
      </c>
      <c r="C15" s="8" t="s">
        <v>20</v>
      </c>
      <c r="D15" s="8">
        <v>1</v>
      </c>
      <c r="E15" s="8" t="s">
        <v>35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42</v>
      </c>
      <c r="C16" s="8" t="s">
        <v>20</v>
      </c>
      <c r="D16" s="8">
        <v>1</v>
      </c>
      <c r="E16" s="8" t="s">
        <v>43</v>
      </c>
      <c r="F16" s="8">
        <v>36</v>
      </c>
      <c r="G16" s="8">
        <v>31</v>
      </c>
      <c r="H16" s="8">
        <v>0</v>
      </c>
      <c r="I16" s="9">
        <f t="shared" si="0"/>
        <v>0.86111111111111116</v>
      </c>
      <c r="J16" s="8">
        <f t="shared" si="1"/>
        <v>5</v>
      </c>
      <c r="K16" s="9">
        <f t="shared" si="2"/>
        <v>0.1388888888888889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92</v>
      </c>
      <c r="H27" s="20">
        <f>SUM(H13:H26)</f>
        <v>0</v>
      </c>
      <c r="I27" s="21">
        <f>SUM(G27:H27)/F27</f>
        <v>0.85185185185185186</v>
      </c>
      <c r="J27" s="20">
        <f t="shared" ref="J13:J27" si="4">(F27-SUM(G27:H27))-L27</f>
        <v>16</v>
      </c>
      <c r="K27" s="21">
        <f t="shared" si="2"/>
        <v>0.14814814814814814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 t="str">
        <f>'1'!C13</f>
        <v>I</v>
      </c>
      <c r="D13" s="8">
        <f>'1'!D13</f>
        <v>5</v>
      </c>
      <c r="E13" s="8" t="str">
        <f>'1'!E13</f>
        <v>IAMB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 t="str">
        <f>'1'!C13</f>
        <v>I</v>
      </c>
      <c r="D13" s="8">
        <f>'1'!D13</f>
        <v>5</v>
      </c>
      <c r="E13" s="8" t="str">
        <f>'1'!E13</f>
        <v>IAMB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37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2025-09-28T04:04:36Z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