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veli\OneDrive\Desktop\"/>
    </mc:Choice>
  </mc:AlternateContent>
  <xr:revisionPtr revIDLastSave="0" documentId="13_ncr:1_{D86B2539-5C8D-4E4E-B762-DA3556057808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22" i="7"/>
  <c r="B22" i="7"/>
  <c r="D21" i="7"/>
  <c r="B21" i="7"/>
  <c r="D20" i="7"/>
  <c r="B20" i="7"/>
  <c r="B16" i="7"/>
  <c r="B13" i="7"/>
  <c r="C7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<sst xmlns="http://schemas.openxmlformats.org/spreadsheetml/2006/main" count="92" uniqueCount="42">
  <si>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</si>
  <si>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</si>
  <si>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</si>
  <si>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</si>
  <si>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</si>
  <si>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</si>
  <si>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</si>
  <si>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</si>
  <si>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</si>
  <si>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</si>
  <si>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</si>
  <si>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</si>
  <si>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</si>
  <si>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</si>
  <si>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</si>
  <si>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</si>
  <si>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</si>
  <si>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</si>
  <si>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</si>
  <si>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</si>
  <si>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</si>
  <si>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</si>
  <si>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</si>
  <si>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</si>
  <si>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Avelino Dominguez Rodriguez</t>
  </si>
  <si>
    <t>Ago-Dic 2025</t>
  </si>
  <si>
    <t>25/08/2025 al 20-12 -2025</t>
  </si>
  <si>
    <t>Jefe de División de Ingeniería ambiental</t>
  </si>
  <si>
    <t>MC Jessica A. Reyes Larios</t>
  </si>
  <si>
    <t>MC Avelino Dominguez Rodriguez</t>
  </si>
  <si>
    <t>MIA Octavio Obil Martinez</t>
  </si>
  <si>
    <t>Docente</t>
  </si>
  <si>
    <t>MC Avelino Dpminguez Rodriguez</t>
  </si>
  <si>
    <t>Tutoria  y direccion individualizada: asesor de residencias profesionales</t>
  </si>
  <si>
    <t>Tutoria y direccion individualizada: asesor de residencias profesionales.</t>
  </si>
  <si>
    <t>Contribuir al logro del indicador institucional: Titulacion</t>
  </si>
  <si>
    <t>1 informe final de residencia profesional, 6 formatos de seguimiento y evaluacion</t>
  </si>
  <si>
    <t>Revision de avances de proyectos de residencias profesionales y autorizacion de reportes de proyectos.</t>
  </si>
  <si>
    <t>Asentar calificaciones de residencias en el formato final</t>
  </si>
  <si>
    <t>Brindar asesorias a 2 residentes con un total de 2 proyectos de residencia profesional</t>
  </si>
  <si>
    <t>fotos con residentes</t>
  </si>
  <si>
    <t>Formato de reporte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</si>
</sst>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5"/>
      <color theme="1"/>
      <name val="Arial"/>
      <family val="2"/>
    </font>
    <font>
      <sz val="8"/>
      <name val="Calibri"/>
      <family val="2"/>
      <scheme val="minor"/>
    </font>
    <font>
      <sz val="7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14" fontId="13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7</xdr:col>
      <xdr:colOff>1481633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2" zoomScale="160" zoomScaleNormal="160" zoomScaleSheetLayoutView="160" workbookViewId="0">
      <selection activeCell="B21" sqref="B21:G21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23" t="s">
        <v>22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32" t="s">
        <v>0</v>
      </c>
      <c r="C4" s="32"/>
      <c r="D4" s="32"/>
      <c r="E4" s="32"/>
      <c r="F4" s="32"/>
      <c r="G4" s="32"/>
      <c r="H4" s="32"/>
      <c r="I4" s="17"/>
    </row>
    <row r="5" spans="1:16" ht="13" x14ac:dyDescent="0.3">
      <c r="A5" s="17"/>
      <c r="B5" s="33" t="s">
        <v>1</v>
      </c>
      <c r="C5" s="33"/>
      <c r="D5" s="33"/>
      <c r="E5" s="37" t="s">
        <v>23</v>
      </c>
      <c r="F5" s="37"/>
      <c r="G5" s="37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28" t="s">
        <v>24</v>
      </c>
      <c r="D7" s="28"/>
      <c r="E7" s="28"/>
      <c r="F7" s="28"/>
      <c r="G7" s="28"/>
      <c r="H7" s="28"/>
      <c r="I7" s="17"/>
    </row>
    <row r="8" spans="1:16" ht="14.5" x14ac:dyDescent="0.35">
      <c r="A8" s="17"/>
      <c r="B8"/>
      <c r="C8"/>
      <c r="D8"/>
      <c r="F8" s="4" t="s">
        <v>3</v>
      </c>
      <c r="G8" s="38" t="s">
        <v>25</v>
      </c>
      <c r="H8" s="38"/>
      <c r="I8" s="17"/>
    </row>
    <row r="9" spans="1:16" x14ac:dyDescent="0.25">
      <c r="A9" s="17"/>
      <c r="I9" s="17"/>
    </row>
    <row r="10" spans="1:16" ht="13" x14ac:dyDescent="0.3">
      <c r="A10" s="17"/>
      <c r="B10" s="4" t="s">
        <v>4</v>
      </c>
      <c r="C10" s="29" t="s">
        <v>34</v>
      </c>
      <c r="D10" s="29"/>
      <c r="E10" s="29"/>
      <c r="F10" s="29"/>
      <c r="G10" s="29"/>
      <c r="H10" s="29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30" t="s">
        <v>5</v>
      </c>
      <c r="C12" s="30"/>
      <c r="D12" s="30"/>
      <c r="E12" s="30"/>
      <c r="F12" s="30"/>
      <c r="G12" s="30"/>
      <c r="H12" s="30"/>
      <c r="I12" s="18"/>
    </row>
    <row r="13" spans="1:16" s="6" customFormat="1" ht="25.5" customHeight="1" x14ac:dyDescent="0.25">
      <c r="A13" s="18"/>
      <c r="B13" s="31" t="s">
        <v>35</v>
      </c>
      <c r="C13" s="31"/>
      <c r="D13" s="31"/>
      <c r="E13" s="31"/>
      <c r="F13" s="31"/>
      <c r="G13" s="31"/>
      <c r="H13" s="31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30" t="s">
        <v>6</v>
      </c>
      <c r="C15" s="30"/>
      <c r="D15" s="30"/>
      <c r="E15" s="30"/>
      <c r="F15" s="30"/>
      <c r="G15" s="30"/>
      <c r="H15" s="30"/>
      <c r="I15" s="18"/>
    </row>
    <row r="16" spans="1:16" s="6" customFormat="1" ht="25.5" customHeight="1" x14ac:dyDescent="0.25">
      <c r="A16" s="18"/>
      <c r="B16" s="31" t="s">
        <v>36</v>
      </c>
      <c r="C16" s="31"/>
      <c r="D16" s="31"/>
      <c r="E16" s="31"/>
      <c r="F16" s="31"/>
      <c r="G16" s="31"/>
      <c r="H16" s="31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6" t="s">
        <v>7</v>
      </c>
      <c r="C18" s="36"/>
      <c r="D18" s="36"/>
      <c r="E18" s="36"/>
      <c r="F18" s="36"/>
      <c r="G18" s="36"/>
      <c r="H18" s="36"/>
      <c r="I18" s="18"/>
    </row>
    <row r="19" spans="1:9" s="6" customFormat="1" ht="25" x14ac:dyDescent="0.25">
      <c r="A19" s="18"/>
      <c r="B19" s="41" t="s">
        <v>8</v>
      </c>
      <c r="C19" s="42"/>
      <c r="D19" s="42"/>
      <c r="E19" s="42"/>
      <c r="F19" s="42"/>
      <c r="G19" s="43"/>
      <c r="H19" s="21" t="s">
        <v>9</v>
      </c>
      <c r="I19" s="18"/>
    </row>
    <row r="20" spans="1:9" s="6" customFormat="1" x14ac:dyDescent="0.25">
      <c r="A20" s="18"/>
      <c r="B20" s="25" t="s">
        <v>39</v>
      </c>
      <c r="C20" s="26"/>
      <c r="D20" s="26"/>
      <c r="E20" s="26"/>
      <c r="F20" s="26"/>
      <c r="G20" s="27"/>
      <c r="H20" s="22" t="s">
        <v>26</v>
      </c>
      <c r="I20" s="18"/>
    </row>
    <row r="21" spans="1:9" s="6" customFormat="1" x14ac:dyDescent="0.25">
      <c r="A21" s="18"/>
      <c r="B21" s="25" t="s">
        <v>37</v>
      </c>
      <c r="C21" s="26"/>
      <c r="D21" s="26"/>
      <c r="E21" s="26"/>
      <c r="F21" s="26"/>
      <c r="G21" s="27"/>
      <c r="H21" s="22" t="s">
        <v>26</v>
      </c>
      <c r="I21" s="18"/>
    </row>
    <row r="22" spans="1:9" s="6" customFormat="1" x14ac:dyDescent="0.25">
      <c r="A22" s="18"/>
      <c r="B22" s="25" t="s">
        <v>38</v>
      </c>
      <c r="C22" s="26"/>
      <c r="D22" s="26"/>
      <c r="E22" s="26"/>
      <c r="F22" s="26"/>
      <c r="G22" s="27"/>
      <c r="H22" s="22">
        <v>46011</v>
      </c>
      <c r="I22" s="18"/>
    </row>
    <row r="23" spans="1:9" s="6" customFormat="1" x14ac:dyDescent="0.25">
      <c r="A23" s="18"/>
      <c r="B23" s="25"/>
      <c r="C23" s="26"/>
      <c r="D23" s="26"/>
      <c r="E23" s="26"/>
      <c r="F23" s="26"/>
      <c r="G23" s="27"/>
      <c r="H23" s="22"/>
      <c r="I23" s="18"/>
    </row>
    <row r="24" spans="1:9" s="6" customFormat="1" x14ac:dyDescent="0.25">
      <c r="A24" s="18"/>
      <c r="B24" s="25"/>
      <c r="C24" s="26"/>
      <c r="D24" s="26"/>
      <c r="E24" s="26"/>
      <c r="F24" s="26"/>
      <c r="G24" s="27"/>
      <c r="H24" s="22"/>
      <c r="I24" s="18"/>
    </row>
    <row r="25" spans="1:9" s="6" customFormat="1" x14ac:dyDescent="0.25">
      <c r="A25" s="18"/>
      <c r="B25" s="25"/>
      <c r="C25" s="26"/>
      <c r="D25" s="26"/>
      <c r="E25" s="26"/>
      <c r="F25" s="26"/>
      <c r="G25" s="27"/>
      <c r="H25" s="22"/>
      <c r="I25" s="18"/>
    </row>
    <row r="26" spans="1:9" s="6" customFormat="1" x14ac:dyDescent="0.25">
      <c r="A26" s="18"/>
      <c r="B26" s="25"/>
      <c r="C26" s="26"/>
      <c r="D26" s="26"/>
      <c r="E26" s="26"/>
      <c r="F26" s="26"/>
      <c r="G26" s="27"/>
      <c r="H26" s="22"/>
      <c r="I26" s="18"/>
    </row>
    <row r="27" spans="1:9" s="6" customFormat="1" x14ac:dyDescent="0.25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5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5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30" t="s">
        <v>10</v>
      </c>
      <c r="C31" s="30"/>
      <c r="D31" s="30"/>
      <c r="E31" s="30"/>
      <c r="F31" s="30"/>
      <c r="G31" s="30"/>
      <c r="H31" s="30"/>
      <c r="I31" s="18"/>
    </row>
    <row r="32" spans="1:9" s="6" customFormat="1" ht="46.5" customHeight="1" x14ac:dyDescent="0.25">
      <c r="A32" s="18"/>
      <c r="B32" s="35"/>
      <c r="C32" s="35"/>
      <c r="D32" s="35"/>
      <c r="E32" s="35"/>
      <c r="F32" s="35"/>
      <c r="G32" s="35"/>
      <c r="H32" s="3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">
        <v>29</v>
      </c>
      <c r="D35" s="28" t="s">
        <v>28</v>
      </c>
      <c r="E35" s="28"/>
      <c r="F35"/>
      <c r="G35" s="28" t="s">
        <v>30</v>
      </c>
      <c r="H35" s="28"/>
      <c r="I35" s="17"/>
    </row>
    <row r="36" spans="1:9" ht="28.5" customHeight="1" x14ac:dyDescent="0.25">
      <c r="A36" s="17"/>
      <c r="B36" s="9" t="s">
        <v>11</v>
      </c>
      <c r="D36" s="39" t="s">
        <v>27</v>
      </c>
      <c r="E36" s="39"/>
      <c r="G36" s="40" t="s">
        <v>12</v>
      </c>
      <c r="H36" s="40"/>
      <c r="I36" s="17"/>
    </row>
    <row r="37" spans="1:9" x14ac:dyDescent="0.25">
      <c r="A37" s="17"/>
      <c r="I37" s="17"/>
    </row>
    <row r="38" spans="1:9" x14ac:dyDescent="0.25">
      <c r="A38" s="17"/>
      <c r="B38" s="34" t="s">
        <v>13</v>
      </c>
      <c r="C38" s="34"/>
      <c r="D38" s="34"/>
      <c r="E38" s="34"/>
      <c r="F38" s="34"/>
      <c r="G38" s="34"/>
      <c r="H38" s="34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C1" zoomScale="205" zoomScaleNormal="205" zoomScaleSheetLayoutView="205" workbookViewId="0">
      <selection activeCell="B23" sqref="B23:C23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28.90625" style="1" customWidth="1"/>
    <col min="4" max="5" width="6.54296875" style="1" customWidth="1"/>
    <col min="6" max="6" width="10.26953125" style="1" customWidth="1"/>
    <col min="7" max="7" width="9.7265625" style="1" customWidth="1"/>
    <col min="8" max="8" width="22.08984375" style="1" customWidth="1"/>
    <col min="9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J3" s="17"/>
    </row>
    <row r="4" spans="1:10" ht="13" x14ac:dyDescent="0.3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ht="13" x14ac:dyDescent="0.3">
      <c r="A5" s="17"/>
      <c r="B5" s="33" t="s">
        <v>1</v>
      </c>
      <c r="C5" s="33"/>
      <c r="D5" s="33"/>
      <c r="E5" s="51" t="str">
        <f>Programa!E5</f>
        <v>AMBIENTAL</v>
      </c>
      <c r="F5" s="51"/>
      <c r="G5" s="51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>Avelino Dominguez Rodriguez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14</v>
      </c>
      <c r="C8" s="28">
        <v>1</v>
      </c>
      <c r="D8" s="28"/>
      <c r="E8" s="8"/>
      <c r="G8" s="4" t="s">
        <v>3</v>
      </c>
      <c r="H8" s="38" t="s">
        <v>25</v>
      </c>
      <c r="I8" s="3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8" t="s">
        <v>33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25">
      <c r="A13" s="18"/>
      <c r="B13" s="31" t="str">
        <f>Programa!B13</f>
        <v>Contribuir al logro del indicador institucional: Titulacion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5">
      <c r="A16" s="18"/>
      <c r="B16" s="31" t="str">
        <f>Programa!B16</f>
        <v>1 informe final de residencia profesional, 6 formatos de seguimiento y evaluacion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0" t="s">
        <v>8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25">
      <c r="A19" s="18"/>
      <c r="B19" s="36" t="s">
        <v>15</v>
      </c>
      <c r="C19" s="36"/>
      <c r="D19" s="50" t="s">
        <v>16</v>
      </c>
      <c r="E19" s="50"/>
      <c r="F19" s="50"/>
      <c r="G19" s="36" t="s">
        <v>17</v>
      </c>
      <c r="H19" s="36"/>
      <c r="I19" s="20" t="s">
        <v>18</v>
      </c>
      <c r="J19" s="18"/>
    </row>
    <row r="20" spans="1:10" s="6" customFormat="1" x14ac:dyDescent="0.25">
      <c r="A20" s="18"/>
      <c r="B20" s="47" t="str">
        <f>Programa!B20</f>
        <v>Brindar asesorias a 2 residentes con un total de 2 proyectos de residencia profesional</v>
      </c>
      <c r="C20" s="47"/>
      <c r="D20" s="48" t="str">
        <f>Programa!H20</f>
        <v>25/08/2025 al 20-12 -2025</v>
      </c>
      <c r="E20" s="48"/>
      <c r="F20" s="48"/>
      <c r="G20" s="49" t="s">
        <v>40</v>
      </c>
      <c r="H20" s="49"/>
      <c r="I20" s="10">
        <v>0.33</v>
      </c>
      <c r="J20" s="18"/>
    </row>
    <row r="21" spans="1:10" s="6" customFormat="1" x14ac:dyDescent="0.25">
      <c r="A21" s="18"/>
      <c r="B21" s="47" t="str">
        <f>Programa!B21</f>
        <v>Revision de avances de proyectos de residencias profesionales y autorizacion de reportes de proyectos.</v>
      </c>
      <c r="C21" s="47"/>
      <c r="D21" s="48" t="str">
        <f>Programa!H21</f>
        <v>25/08/2025 al 20-12 -2025</v>
      </c>
      <c r="E21" s="48"/>
      <c r="F21" s="48"/>
      <c r="G21" s="49" t="s">
        <v>41</v>
      </c>
      <c r="H21" s="49"/>
      <c r="I21" s="10">
        <v>0.33</v>
      </c>
      <c r="J21" s="18"/>
    </row>
    <row r="22" spans="1:10" s="6" customFormat="1" x14ac:dyDescent="0.25">
      <c r="A22" s="18"/>
      <c r="B22" s="47" t="str">
        <f>Programa!B22</f>
        <v>Asentar calificaciones de residencias en el formato final</v>
      </c>
      <c r="C22" s="47"/>
      <c r="D22" s="48">
        <f>Programa!H22</f>
        <v>46011</v>
      </c>
      <c r="E22" s="48"/>
      <c r="F22" s="48"/>
      <c r="G22" s="49" t="s">
        <v>41</v>
      </c>
      <c r="H22" s="49"/>
      <c r="I22" s="10">
        <v>0</v>
      </c>
      <c r="J22" s="18"/>
    </row>
    <row r="23" spans="1:10" s="6" customFormat="1" x14ac:dyDescent="0.25">
      <c r="A23" s="18"/>
      <c r="B23" s="47"/>
      <c r="C23" s="47"/>
      <c r="D23" s="48"/>
      <c r="E23" s="48"/>
      <c r="F23" s="48"/>
      <c r="G23" s="49"/>
      <c r="H23" s="49"/>
      <c r="I23" s="10"/>
      <c r="J23" s="18"/>
    </row>
    <row r="24" spans="1:10" s="6" customFormat="1" x14ac:dyDescent="0.25">
      <c r="A24" s="18"/>
      <c r="B24" s="44"/>
      <c r="C24" s="44"/>
      <c r="D24" s="45"/>
      <c r="E24" s="45"/>
      <c r="F24" s="45"/>
      <c r="G24" s="44"/>
      <c r="H24" s="44"/>
      <c r="I24" s="10"/>
      <c r="J24" s="18"/>
    </row>
    <row r="25" spans="1:10" s="6" customFormat="1" x14ac:dyDescent="0.25">
      <c r="A25" s="18"/>
      <c r="B25" s="44"/>
      <c r="C25" s="44"/>
      <c r="D25" s="45"/>
      <c r="E25" s="45"/>
      <c r="F25" s="45"/>
      <c r="G25" s="44"/>
      <c r="H25" s="44"/>
      <c r="I25" s="10"/>
      <c r="J25" s="18"/>
    </row>
    <row r="26" spans="1:10" s="6" customFormat="1" x14ac:dyDescent="0.25">
      <c r="A26" s="18"/>
      <c r="B26" s="44"/>
      <c r="C26" s="44"/>
      <c r="D26" s="45"/>
      <c r="E26" s="45"/>
      <c r="F26" s="45"/>
      <c r="G26" s="44"/>
      <c r="H26" s="44"/>
      <c r="I26" s="10"/>
      <c r="J26" s="18"/>
    </row>
    <row r="27" spans="1:10" s="6" customFormat="1" x14ac:dyDescent="0.25">
      <c r="A27" s="18"/>
      <c r="B27" s="44"/>
      <c r="C27" s="44"/>
      <c r="D27" s="45"/>
      <c r="E27" s="45"/>
      <c r="F27" s="45"/>
      <c r="G27" s="44"/>
      <c r="H27" s="44"/>
      <c r="I27" s="10"/>
      <c r="J27" s="18"/>
    </row>
    <row r="28" spans="1:10" s="6" customFormat="1" x14ac:dyDescent="0.25">
      <c r="A28" s="18"/>
      <c r="B28" s="44"/>
      <c r="C28" s="44"/>
      <c r="D28" s="45"/>
      <c r="E28" s="45"/>
      <c r="F28" s="45"/>
      <c r="G28" s="44"/>
      <c r="H28" s="44"/>
      <c r="I28" s="10"/>
      <c r="J28" s="18"/>
    </row>
    <row r="29" spans="1:10" s="6" customFormat="1" x14ac:dyDescent="0.25">
      <c r="A29" s="18"/>
      <c r="B29" s="44"/>
      <c r="C29" s="44"/>
      <c r="D29" s="45"/>
      <c r="E29" s="45"/>
      <c r="F29" s="45"/>
      <c r="G29" s="44"/>
      <c r="H29" s="44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32</v>
      </c>
      <c r="D34" s="28" t="s">
        <v>28</v>
      </c>
      <c r="E34" s="28"/>
      <c r="F34" s="28"/>
      <c r="H34" s="28" t="str">
        <f>Programa!G35</f>
        <v>MIA Octavio Obil Martinez</v>
      </c>
      <c r="I34" s="28"/>
      <c r="J34" s="17"/>
    </row>
    <row r="35" spans="1:10" ht="28.5" customHeight="1" x14ac:dyDescent="0.25">
      <c r="A35" s="17"/>
      <c r="B35" s="9" t="s">
        <v>31</v>
      </c>
      <c r="D35" s="46" t="s">
        <v>27</v>
      </c>
      <c r="E35" s="46"/>
      <c r="F35" s="46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20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scale="80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5" zoomScale="175" zoomScaleNormal="175" zoomScaleSheetLayoutView="205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ht="13" x14ac:dyDescent="0.3">
      <c r="A5" s="17"/>
      <c r="B5" s="33" t="s">
        <v>1</v>
      </c>
      <c r="C5" s="33"/>
      <c r="D5" s="33"/>
      <c r="E5" s="51" t="str">
        <f>Programa!E5</f>
        <v>AMBIENTAL</v>
      </c>
      <c r="F5" s="51"/>
      <c r="G5" s="51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>Avelino Dominguez Rodriguez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14</v>
      </c>
      <c r="C8" s="28">
        <v>2</v>
      </c>
      <c r="D8" s="28"/>
      <c r="E8" s="8"/>
      <c r="G8" s="4" t="s">
        <v>3</v>
      </c>
      <c r="H8" s="38" t="str">
        <f>Programa!G8</f>
        <v>Ago-Dic 2025</v>
      </c>
      <c r="I8" s="3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8" t="str">
        <f>Programa!C10</f>
        <v>Tutoria y direccion individualizada: asesor de residencias profesionales.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25">
      <c r="A13" s="18"/>
      <c r="B13" s="31" t="str">
        <f>Programa!B13</f>
        <v>Contribuir al logro del indicador institucional: Titulacion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5">
      <c r="A16" s="18"/>
      <c r="B16" s="31" t="str">
        <f>Programa!B16</f>
        <v>1 informe final de residencia profesional, 6 formatos de seguimiento y evaluacion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6" t="s">
        <v>8</v>
      </c>
      <c r="C18" s="36"/>
      <c r="D18" s="36"/>
      <c r="E18" s="36"/>
      <c r="F18" s="36"/>
      <c r="G18" s="36"/>
      <c r="H18" s="36"/>
      <c r="I18" s="36"/>
      <c r="J18" s="18"/>
    </row>
    <row r="19" spans="1:10" s="6" customFormat="1" ht="26.25" customHeight="1" x14ac:dyDescent="0.25">
      <c r="A19" s="18"/>
      <c r="B19" s="36" t="s">
        <v>15</v>
      </c>
      <c r="C19" s="36"/>
      <c r="D19" s="50" t="s">
        <v>16</v>
      </c>
      <c r="E19" s="50"/>
      <c r="F19" s="50"/>
      <c r="G19" s="36" t="s">
        <v>17</v>
      </c>
      <c r="H19" s="36"/>
      <c r="I19" s="20" t="s">
        <v>18</v>
      </c>
      <c r="J19" s="18"/>
    </row>
    <row r="20" spans="1:10" s="6" customFormat="1" x14ac:dyDescent="0.25">
      <c r="A20" s="18"/>
      <c r="B20" s="44" t="str">
        <f>Programa!B20</f>
        <v>Brindar asesorias a 2 residentes con un total de 2 proyectos de residencia profesional</v>
      </c>
      <c r="C20" s="44"/>
      <c r="D20" s="45" t="str">
        <f>Programa!H20</f>
        <v>25/08/2025 al 20-12 -2025</v>
      </c>
      <c r="E20" s="45"/>
      <c r="F20" s="45"/>
      <c r="G20" s="44"/>
      <c r="H20" s="44"/>
      <c r="I20" s="10"/>
      <c r="J20" s="18"/>
    </row>
    <row r="21" spans="1:10" s="6" customFormat="1" x14ac:dyDescent="0.25">
      <c r="A21" s="18"/>
      <c r="B21" s="44" t="str">
        <f>Programa!B21</f>
        <v>Revision de avances de proyectos de residencias profesionales y autorizacion de reportes de proyectos.</v>
      </c>
      <c r="C21" s="44"/>
      <c r="D21" s="45" t="str">
        <f>Programa!H21</f>
        <v>25/08/2025 al 20-12 -2025</v>
      </c>
      <c r="E21" s="45"/>
      <c r="F21" s="45"/>
      <c r="G21" s="44"/>
      <c r="H21" s="44"/>
      <c r="I21" s="10"/>
      <c r="J21" s="18"/>
    </row>
    <row r="22" spans="1:10" s="6" customFormat="1" x14ac:dyDescent="0.25">
      <c r="A22" s="18"/>
      <c r="B22" s="44" t="str">
        <f>Programa!B22</f>
        <v>Asentar calificaciones de residencias en el formato final</v>
      </c>
      <c r="C22" s="44"/>
      <c r="D22" s="45">
        <f>Programa!H22</f>
        <v>46011</v>
      </c>
      <c r="E22" s="45"/>
      <c r="F22" s="45"/>
      <c r="G22" s="44"/>
      <c r="H22" s="44"/>
      <c r="I22" s="10"/>
      <c r="J22" s="18"/>
    </row>
    <row r="23" spans="1:10" s="6" customFormat="1" x14ac:dyDescent="0.25">
      <c r="A23" s="18"/>
      <c r="B23" s="44">
        <f>Programa!B23</f>
        <v>0</v>
      </c>
      <c r="C23" s="44"/>
      <c r="D23" s="45">
        <f>Programa!H23</f>
        <v>0</v>
      </c>
      <c r="E23" s="45"/>
      <c r="F23" s="45"/>
      <c r="G23" s="44"/>
      <c r="H23" s="44"/>
      <c r="I23" s="10"/>
      <c r="J23" s="18"/>
    </row>
    <row r="24" spans="1:10" s="6" customFormat="1" x14ac:dyDescent="0.25">
      <c r="A24" s="18"/>
      <c r="B24" s="44">
        <f>Programa!B24</f>
        <v>0</v>
      </c>
      <c r="C24" s="44"/>
      <c r="D24" s="45">
        <f>Programa!H24</f>
        <v>0</v>
      </c>
      <c r="E24" s="45"/>
      <c r="F24" s="45"/>
      <c r="G24" s="44"/>
      <c r="H24" s="44"/>
      <c r="I24" s="10"/>
      <c r="J24" s="18"/>
    </row>
    <row r="25" spans="1:10" s="6" customFormat="1" x14ac:dyDescent="0.25">
      <c r="A25" s="18"/>
      <c r="B25" s="44">
        <f>Programa!B25</f>
        <v>0</v>
      </c>
      <c r="C25" s="44"/>
      <c r="D25" s="45">
        <f>Programa!H25</f>
        <v>0</v>
      </c>
      <c r="E25" s="45"/>
      <c r="F25" s="45"/>
      <c r="G25" s="44"/>
      <c r="H25" s="44"/>
      <c r="I25" s="10"/>
      <c r="J25" s="18"/>
    </row>
    <row r="26" spans="1:10" s="6" customFormat="1" x14ac:dyDescent="0.25">
      <c r="A26" s="18"/>
      <c r="B26" s="44">
        <f>Programa!B26</f>
        <v>0</v>
      </c>
      <c r="C26" s="44"/>
      <c r="D26" s="45">
        <f>Programa!H26</f>
        <v>0</v>
      </c>
      <c r="E26" s="45"/>
      <c r="F26" s="45"/>
      <c r="G26" s="44"/>
      <c r="H26" s="44"/>
      <c r="I26" s="10"/>
      <c r="J26" s="18"/>
    </row>
    <row r="27" spans="1:10" s="6" customFormat="1" x14ac:dyDescent="0.25">
      <c r="A27" s="18"/>
      <c r="B27" s="44">
        <f>Programa!B27</f>
        <v>0</v>
      </c>
      <c r="C27" s="44"/>
      <c r="D27" s="45">
        <f>Programa!H27</f>
        <v>0</v>
      </c>
      <c r="E27" s="45"/>
      <c r="F27" s="45"/>
      <c r="G27" s="44"/>
      <c r="H27" s="44"/>
      <c r="I27" s="10"/>
      <c r="J27" s="18"/>
    </row>
    <row r="28" spans="1:10" s="6" customFormat="1" x14ac:dyDescent="0.25">
      <c r="A28" s="18"/>
      <c r="B28" s="44">
        <f>Programa!B28</f>
        <v>0</v>
      </c>
      <c r="C28" s="44"/>
      <c r="D28" s="45">
        <f>Programa!H28</f>
        <v>0</v>
      </c>
      <c r="E28" s="45"/>
      <c r="F28" s="45"/>
      <c r="G28" s="44"/>
      <c r="H28" s="44"/>
      <c r="I28" s="10"/>
      <c r="J28" s="18"/>
    </row>
    <row r="29" spans="1:10" s="6" customFormat="1" x14ac:dyDescent="0.25">
      <c r="A29" s="18"/>
      <c r="B29" s="44">
        <f>Programa!B29</f>
        <v>0</v>
      </c>
      <c r="C29" s="44"/>
      <c r="D29" s="45">
        <f>Programa!H29</f>
        <v>0</v>
      </c>
      <c r="E29" s="45"/>
      <c r="F29" s="45"/>
      <c r="G29" s="44"/>
      <c r="H29" s="44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8" t="str">
        <f>Programa!D35</f>
        <v>MC Jessica A. Reyes Larios</v>
      </c>
      <c r="E34" s="28"/>
      <c r="F34" s="28"/>
      <c r="H34" s="28" t="str">
        <f>Programa!G35</f>
        <v>MIA Octavio Obil Martinez</v>
      </c>
      <c r="I34" s="28"/>
      <c r="J34" s="17"/>
    </row>
    <row r="35" spans="1:10" ht="28.5" customHeight="1" x14ac:dyDescent="0.25">
      <c r="A35" s="17"/>
      <c r="B35" s="9" t="str">
        <f>C7</f>
        <v>Avelino Dominguez Rodriguez</v>
      </c>
      <c r="D35" s="46" t="s">
        <v>19</v>
      </c>
      <c r="E35" s="46"/>
      <c r="F35" s="46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20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ht="13" x14ac:dyDescent="0.3">
      <c r="A5" s="17"/>
      <c r="B5" s="33" t="s">
        <v>1</v>
      </c>
      <c r="C5" s="33"/>
      <c r="D5" s="33"/>
      <c r="E5" s="51" t="str">
        <f>Programa!E5</f>
        <v>AMBIENTAL</v>
      </c>
      <c r="F5" s="51"/>
      <c r="G5" s="51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>Avelino Dominguez Rodriguez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14</v>
      </c>
      <c r="C8" s="28">
        <v>3</v>
      </c>
      <c r="D8" s="28"/>
      <c r="E8" s="8"/>
      <c r="G8" s="4" t="s">
        <v>3</v>
      </c>
      <c r="H8" s="38" t="str">
        <f>Programa!G8</f>
        <v>Ago-Dic 2025</v>
      </c>
      <c r="I8" s="3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8" t="str">
        <f>Programa!C10</f>
        <v>Tutoria y direccion individualizada: asesor de residencias profesionales.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25">
      <c r="A13" s="18"/>
      <c r="B13" s="31" t="str">
        <f>Programa!B13</f>
        <v>Contribuir al logro del indicador institucional: Titulacion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5">
      <c r="A16" s="18"/>
      <c r="B16" s="31" t="str">
        <f>Programa!B16</f>
        <v>1 informe final de residencia profesional, 6 formatos de seguimiento y evaluacion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0" t="s">
        <v>8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25">
      <c r="A19" s="18"/>
      <c r="B19" s="36" t="s">
        <v>15</v>
      </c>
      <c r="C19" s="36"/>
      <c r="D19" s="50" t="s">
        <v>16</v>
      </c>
      <c r="E19" s="50"/>
      <c r="F19" s="50"/>
      <c r="G19" s="36" t="s">
        <v>17</v>
      </c>
      <c r="H19" s="36"/>
      <c r="I19" s="20" t="s">
        <v>18</v>
      </c>
      <c r="J19" s="18"/>
    </row>
    <row r="20" spans="1:10" s="6" customFormat="1" x14ac:dyDescent="0.25">
      <c r="A20" s="18"/>
      <c r="B20" s="44" t="str">
        <f>Programa!B20</f>
        <v>Brindar asesorias a 2 residentes con un total de 2 proyectos de residencia profesional</v>
      </c>
      <c r="C20" s="44"/>
      <c r="D20" s="45" t="str">
        <f>Programa!H20</f>
        <v>25/08/2025 al 20-12 -2025</v>
      </c>
      <c r="E20" s="45"/>
      <c r="F20" s="45"/>
      <c r="G20" s="44"/>
      <c r="H20" s="44"/>
      <c r="I20" s="10"/>
      <c r="J20" s="18"/>
    </row>
    <row r="21" spans="1:10" s="6" customFormat="1" x14ac:dyDescent="0.25">
      <c r="A21" s="18"/>
      <c r="B21" s="44" t="str">
        <f>Programa!B21</f>
        <v>Revision de avances de proyectos de residencias profesionales y autorizacion de reportes de proyectos.</v>
      </c>
      <c r="C21" s="44"/>
      <c r="D21" s="45" t="str">
        <f>Programa!H21</f>
        <v>25/08/2025 al 20-12 -2025</v>
      </c>
      <c r="E21" s="45"/>
      <c r="F21" s="45"/>
      <c r="G21" s="44"/>
      <c r="H21" s="44"/>
      <c r="I21" s="10"/>
      <c r="J21" s="18"/>
    </row>
    <row r="22" spans="1:10" s="6" customFormat="1" x14ac:dyDescent="0.25">
      <c r="A22" s="18"/>
      <c r="B22" s="44" t="str">
        <f>Programa!B22</f>
        <v>Asentar calificaciones de residencias en el formato final</v>
      </c>
      <c r="C22" s="44"/>
      <c r="D22" s="45">
        <f>Programa!H22</f>
        <v>46011</v>
      </c>
      <c r="E22" s="45"/>
      <c r="F22" s="45"/>
      <c r="G22" s="44"/>
      <c r="H22" s="44"/>
      <c r="I22" s="10"/>
      <c r="J22" s="18"/>
    </row>
    <row r="23" spans="1:10" s="6" customFormat="1" x14ac:dyDescent="0.25">
      <c r="A23" s="18"/>
      <c r="B23" s="44">
        <f>Programa!B23</f>
        <v>0</v>
      </c>
      <c r="C23" s="44"/>
      <c r="D23" s="45">
        <f>Programa!H23</f>
        <v>0</v>
      </c>
      <c r="E23" s="45"/>
      <c r="F23" s="45"/>
      <c r="G23" s="44"/>
      <c r="H23" s="44"/>
      <c r="I23" s="10"/>
      <c r="J23" s="18"/>
    </row>
    <row r="24" spans="1:10" s="6" customFormat="1" x14ac:dyDescent="0.25">
      <c r="A24" s="18"/>
      <c r="B24" s="44">
        <f>Programa!B24</f>
        <v>0</v>
      </c>
      <c r="C24" s="44"/>
      <c r="D24" s="45">
        <f>Programa!H24</f>
        <v>0</v>
      </c>
      <c r="E24" s="45"/>
      <c r="F24" s="45"/>
      <c r="G24" s="44"/>
      <c r="H24" s="44"/>
      <c r="I24" s="10"/>
      <c r="J24" s="18"/>
    </row>
    <row r="25" spans="1:10" s="6" customFormat="1" x14ac:dyDescent="0.25">
      <c r="A25" s="18"/>
      <c r="B25" s="44">
        <f>Programa!B25</f>
        <v>0</v>
      </c>
      <c r="C25" s="44"/>
      <c r="D25" s="45">
        <f>Programa!H25</f>
        <v>0</v>
      </c>
      <c r="E25" s="45"/>
      <c r="F25" s="45"/>
      <c r="G25" s="44"/>
      <c r="H25" s="44"/>
      <c r="I25" s="10"/>
      <c r="J25" s="18"/>
    </row>
    <row r="26" spans="1:10" s="6" customFormat="1" x14ac:dyDescent="0.25">
      <c r="A26" s="18"/>
      <c r="B26" s="44">
        <f>Programa!B26</f>
        <v>0</v>
      </c>
      <c r="C26" s="44"/>
      <c r="D26" s="45">
        <f>Programa!H26</f>
        <v>0</v>
      </c>
      <c r="E26" s="45"/>
      <c r="F26" s="45"/>
      <c r="G26" s="44"/>
      <c r="H26" s="44"/>
      <c r="I26" s="10"/>
      <c r="J26" s="18"/>
    </row>
    <row r="27" spans="1:10" s="6" customFormat="1" x14ac:dyDescent="0.25">
      <c r="A27" s="18"/>
      <c r="B27" s="44">
        <f>Programa!B27</f>
        <v>0</v>
      </c>
      <c r="C27" s="44"/>
      <c r="D27" s="45">
        <f>Programa!H27</f>
        <v>0</v>
      </c>
      <c r="E27" s="45"/>
      <c r="F27" s="45"/>
      <c r="G27" s="44"/>
      <c r="H27" s="44"/>
      <c r="I27" s="10"/>
      <c r="J27" s="18"/>
    </row>
    <row r="28" spans="1:10" s="6" customFormat="1" x14ac:dyDescent="0.25">
      <c r="A28" s="18"/>
      <c r="B28" s="44">
        <f>Programa!B28</f>
        <v>0</v>
      </c>
      <c r="C28" s="44"/>
      <c r="D28" s="45">
        <f>Programa!H28</f>
        <v>0</v>
      </c>
      <c r="E28" s="45"/>
      <c r="F28" s="45"/>
      <c r="G28" s="44"/>
      <c r="H28" s="44"/>
      <c r="I28" s="10"/>
      <c r="J28" s="18"/>
    </row>
    <row r="29" spans="1:10" s="6" customFormat="1" x14ac:dyDescent="0.25">
      <c r="A29" s="18"/>
      <c r="B29" s="44">
        <f>Programa!B29</f>
        <v>0</v>
      </c>
      <c r="C29" s="44"/>
      <c r="D29" s="45">
        <f>Programa!H29</f>
        <v>0</v>
      </c>
      <c r="E29" s="45"/>
      <c r="F29" s="45"/>
      <c r="G29" s="44"/>
      <c r="H29" s="44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8" t="str">
        <f>Programa!D35</f>
        <v>MC Jessica A. Reyes Larios</v>
      </c>
      <c r="E34" s="28"/>
      <c r="F34" s="28"/>
      <c r="H34" s="28" t="str">
        <f>Programa!G35</f>
        <v>MIA Octavio Obil Martinez</v>
      </c>
      <c r="I34" s="28"/>
      <c r="J34" s="17"/>
    </row>
    <row r="35" spans="1:10" ht="28.5" customHeight="1" x14ac:dyDescent="0.25">
      <c r="A35" s="17"/>
      <c r="B35" s="9" t="str">
        <f>C7</f>
        <v>Avelino Dominguez Rodriguez</v>
      </c>
      <c r="D35" s="46" t="s">
        <v>19</v>
      </c>
      <c r="E35" s="46"/>
      <c r="F35" s="46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20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Avelino Dominguez</cp:lastModifiedBy>
  <cp:revision/>
  <cp:lastPrinted>2025-07-02T21:52:58Z</cp:lastPrinted>
  <dcterms:created xsi:type="dcterms:W3CDTF">2022-07-23T13:46:58Z</dcterms:created>
  <dcterms:modified xsi:type="dcterms:W3CDTF">2025-10-14T02:39:06Z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