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Evidencias proyectos especiales agodic2025\Reportes proyectos individuales agodic2025\"/>
    </mc:Choice>
  </mc:AlternateContent>
  <xr:revisionPtr revIDLastSave="0" documentId="13_ncr:1_{FDD8BA78-8BDC-4FE6-8AB6-CE45D070DD5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22" i="7"/>
  <c r="B22" i="7"/>
  <c r="D21" i="7"/>
  <c r="B21" i="7"/>
  <c r="D20" i="7"/>
  <c r="B20" i="7"/>
  <c r="B16" i="7"/>
  <c r="B13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<sst xmlns="http://schemas.openxmlformats.org/spreadsheetml/2006/main" count="97" uniqueCount="43">
  <si>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</si>
  <si>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</si>
  <si>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</si>
  <si>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</si>
  <si>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</si>
  <si>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</si>
  <si>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</si>
  <si>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</si>
  <si>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</si>
  <si>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</si>
  <si>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</si>
  <si>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</si>
  <si>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</si>
  <si>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</si>
  <si>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</si>
  <si>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</si>
  <si>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</si>
  <si>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</si>
  <si>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</si>
  <si>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</si>
  <si>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</si>
  <si>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</si>
  <si>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</si>
  <si>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</si>
  <si>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</si>
  <si>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</si>
  <si>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25/08/2025 al 20-12 -2025</t>
  </si>
  <si>
    <t>Jefe de División de Ingeniería ambiental</t>
  </si>
  <si>
    <t>MC Jessica A. Reyes Larios</t>
  </si>
  <si>
    <t>MC Avelino Dominguez Rodriguez</t>
  </si>
  <si>
    <t>MIA Octavio Obil Martinez</t>
  </si>
  <si>
    <t>Docente</t>
  </si>
  <si>
    <t>MC Avelino Dpminguez Rodriguez</t>
  </si>
  <si>
    <t>Tutoria  y direccion individualizada: asesor de residencias profesionales</t>
  </si>
  <si>
    <t>Tutoria y direccion individualizada: asesor de residencias profesionales.</t>
  </si>
  <si>
    <t>Contribuir al logro del indicador institucional: Titulacion</t>
  </si>
  <si>
    <t>1 informe final de residencia profesional, 6 formatos de seguimiento y evaluacion</t>
  </si>
  <si>
    <t>Revision de avances de proyectos de residencias profesionales y autorizacion de reportes de proyectos.</t>
  </si>
  <si>
    <t>Asentar calificaciones de residencias en el formato final</t>
  </si>
  <si>
    <t>Brindar asesorias a 2 residentes con un total de 2 proyectos de residencia profesional</t>
  </si>
  <si>
    <t>fotos con residentes</t>
  </si>
  <si>
    <t>Formato de reporte</t>
  </si>
  <si>
    <t>Fotos con residentes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</si>
</sst>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1481633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" zoomScale="160" zoomScaleNormal="160" zoomScaleSheetLayoutView="160" workbookViewId="0">
      <selection activeCell="B21" sqref="B21:G21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17"/>
    </row>
    <row r="5" spans="1:16" ht="13" x14ac:dyDescent="0.3">
      <c r="A5" s="17"/>
      <c r="B5" s="43" t="s">
        <v>1</v>
      </c>
      <c r="C5" s="43"/>
      <c r="D5" s="43"/>
      <c r="E5" s="27" t="s">
        <v>23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25</v>
      </c>
      <c r="H8" s="2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1" t="s">
        <v>34</v>
      </c>
      <c r="D10" s="41"/>
      <c r="E10" s="41"/>
      <c r="F10" s="41"/>
      <c r="G10" s="41"/>
      <c r="H10" s="4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35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36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39</v>
      </c>
      <c r="C20" s="37"/>
      <c r="D20" s="37"/>
      <c r="E20" s="37"/>
      <c r="F20" s="37"/>
      <c r="G20" s="38"/>
      <c r="H20" s="22" t="s">
        <v>26</v>
      </c>
      <c r="I20" s="18"/>
    </row>
    <row r="21" spans="1:9" s="6" customFormat="1" x14ac:dyDescent="0.25">
      <c r="A21" s="18"/>
      <c r="B21" s="36" t="s">
        <v>37</v>
      </c>
      <c r="C21" s="37"/>
      <c r="D21" s="37"/>
      <c r="E21" s="37"/>
      <c r="F21" s="37"/>
      <c r="G21" s="38"/>
      <c r="H21" s="22" t="s">
        <v>26</v>
      </c>
      <c r="I21" s="18"/>
    </row>
    <row r="22" spans="1:9" s="6" customFormat="1" x14ac:dyDescent="0.25">
      <c r="A22" s="18"/>
      <c r="B22" s="36" t="s">
        <v>38</v>
      </c>
      <c r="C22" s="37"/>
      <c r="D22" s="37"/>
      <c r="E22" s="37"/>
      <c r="F22" s="37"/>
      <c r="G22" s="38"/>
      <c r="H22" s="22">
        <v>46011</v>
      </c>
      <c r="I22" s="18"/>
    </row>
    <row r="23" spans="1:9" s="6" customFormat="1" x14ac:dyDescent="0.25">
      <c r="A23" s="18"/>
      <c r="B23" s="36"/>
      <c r="C23" s="37"/>
      <c r="D23" s="37"/>
      <c r="E23" s="37"/>
      <c r="F23" s="37"/>
      <c r="G23" s="38"/>
      <c r="H23" s="22"/>
      <c r="I23" s="18"/>
    </row>
    <row r="24" spans="1:9" s="6" customFormat="1" x14ac:dyDescent="0.25">
      <c r="A24" s="18"/>
      <c r="B24" s="36"/>
      <c r="C24" s="37"/>
      <c r="D24" s="37"/>
      <c r="E24" s="37"/>
      <c r="F24" s="37"/>
      <c r="G24" s="38"/>
      <c r="H24" s="22"/>
      <c r="I24" s="18"/>
    </row>
    <row r="25" spans="1:9" s="6" customFormat="1" x14ac:dyDescent="0.25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x14ac:dyDescent="0.25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29</v>
      </c>
      <c r="D35" s="30" t="s">
        <v>28</v>
      </c>
      <c r="E35" s="30"/>
      <c r="F35"/>
      <c r="G35" s="30" t="s">
        <v>30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27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19" zoomScale="205" zoomScaleNormal="205" zoomScaleSheetLayoutView="205" workbookViewId="0">
      <selection activeCell="G21" sqref="G21:H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28.90625" style="1" customWidth="1"/>
    <col min="4" max="5" width="6.54296875" style="1" customWidth="1"/>
    <col min="6" max="6" width="10.26953125" style="1" customWidth="1"/>
    <col min="7" max="7" width="9.7265625" style="1" customWidth="1"/>
    <col min="8" max="8" width="22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ht="13" x14ac:dyDescent="0.3">
      <c r="A5" s="17"/>
      <c r="B5" s="43" t="s">
        <v>1</v>
      </c>
      <c r="C5" s="43"/>
      <c r="D5" s="43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">
        <v>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">
        <v>33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Contribuir al logro del indicador institucional: Titulacion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informe final de residencia profesional, 6 formatos de seguimiento y evaluacion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8" t="s">
        <v>16</v>
      </c>
      <c r="E19" s="48"/>
      <c r="F19" s="48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Brindar asesorias a 2 residentes con un total de 2 proyectos de residencia profesional</v>
      </c>
      <c r="C20" s="45"/>
      <c r="D20" s="46" t="str">
        <f>Programa!H20</f>
        <v>25/08/2025 al 20-12 -2025</v>
      </c>
      <c r="E20" s="46"/>
      <c r="F20" s="46"/>
      <c r="G20" s="47" t="s">
        <v>40</v>
      </c>
      <c r="H20" s="47"/>
      <c r="I20" s="10">
        <v>0.33</v>
      </c>
      <c r="J20" s="18"/>
    </row>
    <row r="21" spans="1:10" s="6" customFormat="1" x14ac:dyDescent="0.25">
      <c r="A21" s="18"/>
      <c r="B21" s="45" t="str">
        <f>Programa!B21</f>
        <v>Revision de avances de proyectos de residencias profesionales y autorizacion de reportes de proyectos.</v>
      </c>
      <c r="C21" s="45"/>
      <c r="D21" s="46" t="str">
        <f>Programa!H21</f>
        <v>25/08/2025 al 20-12 -2025</v>
      </c>
      <c r="E21" s="46"/>
      <c r="F21" s="46"/>
      <c r="G21" s="47" t="s">
        <v>41</v>
      </c>
      <c r="H21" s="47"/>
      <c r="I21" s="10">
        <v>0.33</v>
      </c>
      <c r="J21" s="18"/>
    </row>
    <row r="22" spans="1:10" s="6" customFormat="1" x14ac:dyDescent="0.25">
      <c r="A22" s="18"/>
      <c r="B22" s="45" t="str">
        <f>Programa!B22</f>
        <v>Asentar calificaciones de residencias en el formato final</v>
      </c>
      <c r="C22" s="45"/>
      <c r="D22" s="46">
        <f>Programa!H22</f>
        <v>46011</v>
      </c>
      <c r="E22" s="46"/>
      <c r="F22" s="46"/>
      <c r="G22" s="47" t="s">
        <v>41</v>
      </c>
      <c r="H22" s="47"/>
      <c r="I22" s="10">
        <v>0</v>
      </c>
      <c r="J22" s="18"/>
    </row>
    <row r="23" spans="1:10" s="6" customFormat="1" x14ac:dyDescent="0.25">
      <c r="A23" s="18"/>
      <c r="B23" s="45"/>
      <c r="C23" s="45"/>
      <c r="D23" s="46"/>
      <c r="E23" s="46"/>
      <c r="F23" s="46"/>
      <c r="G23" s="47"/>
      <c r="H23" s="47"/>
      <c r="I23" s="10"/>
      <c r="J23" s="18"/>
    </row>
    <row r="24" spans="1:10" s="6" customFormat="1" x14ac:dyDescent="0.25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32</v>
      </c>
      <c r="D34" s="30" t="s">
        <v>28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">
        <v>31</v>
      </c>
      <c r="D35" s="51" t="s">
        <v>27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75" zoomScaleNormal="175" zoomScaleSheetLayoutView="205" workbookViewId="0">
      <selection activeCell="A24" sqref="A24:XFD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30.453125" style="1" customWidth="1"/>
    <col min="4" max="5" width="6.54296875" style="1" customWidth="1"/>
    <col min="6" max="6" width="8.8164062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ht="13" x14ac:dyDescent="0.3">
      <c r="A5" s="17"/>
      <c r="B5" s="43" t="s">
        <v>1</v>
      </c>
      <c r="C5" s="43"/>
      <c r="D5" s="43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direccion individualizada: asesor de residencias profesionales.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Contribuir al logro del indicador institucional: Titulacion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informe final de residencia profesional, 6 formatos de seguimiento y evaluacion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8" t="s">
        <v>16</v>
      </c>
      <c r="E19" s="48"/>
      <c r="F19" s="48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28" t="str">
        <f>Programa!B20</f>
        <v>Brindar asesorias a 2 residentes con un total de 2 proyectos de residencia profesional</v>
      </c>
      <c r="C20" s="28"/>
      <c r="D20" s="50" t="str">
        <f>Programa!H20</f>
        <v>25/08/2025 al 20-12 -2025</v>
      </c>
      <c r="E20" s="50"/>
      <c r="F20" s="50"/>
      <c r="G20" s="49" t="s">
        <v>42</v>
      </c>
      <c r="H20" s="49"/>
      <c r="I20" s="10">
        <v>0.66</v>
      </c>
      <c r="J20" s="18"/>
    </row>
    <row r="21" spans="1:10" s="6" customFormat="1" x14ac:dyDescent="0.25">
      <c r="A21" s="18"/>
      <c r="B21" s="49" t="str">
        <f>Programa!B21</f>
        <v>Revision de avances de proyectos de residencias profesionales y autorizacion de reportes de proyectos.</v>
      </c>
      <c r="C21" s="49"/>
      <c r="D21" s="50" t="str">
        <f>Programa!H21</f>
        <v>25/08/2025 al 20-12 -2025</v>
      </c>
      <c r="E21" s="50"/>
      <c r="F21" s="50"/>
      <c r="G21" s="47" t="s">
        <v>41</v>
      </c>
      <c r="H21" s="47"/>
      <c r="I21" s="10">
        <v>0.66</v>
      </c>
      <c r="J21" s="18"/>
    </row>
    <row r="22" spans="1:10" s="6" customFormat="1" x14ac:dyDescent="0.25">
      <c r="A22" s="18"/>
      <c r="B22" s="49" t="str">
        <f>Programa!B22</f>
        <v>Asentar calificaciones de residencias en el formato final</v>
      </c>
      <c r="C22" s="49"/>
      <c r="D22" s="50">
        <f>Programa!H22</f>
        <v>46011</v>
      </c>
      <c r="E22" s="50"/>
      <c r="F22" s="50"/>
      <c r="G22" s="47" t="s">
        <v>41</v>
      </c>
      <c r="H22" s="47"/>
      <c r="I22" s="10">
        <v>0.66</v>
      </c>
      <c r="J22" s="18"/>
    </row>
    <row r="23" spans="1:10" s="6" customFormat="1" x14ac:dyDescent="0.25">
      <c r="A23" s="18"/>
      <c r="B23" s="49"/>
      <c r="C23" s="49"/>
      <c r="D23" s="50"/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29</v>
      </c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">
        <v>31</v>
      </c>
      <c r="D35" s="51" t="s">
        <v>27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ht="13" x14ac:dyDescent="0.3">
      <c r="A5" s="17"/>
      <c r="B5" s="43" t="s">
        <v>1</v>
      </c>
      <c r="C5" s="43"/>
      <c r="D5" s="43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Tutoria y direccion individualizada: asesor de residencias profesionales.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Contribuir al logro del indicador institucional: Titulacion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informe final de residencia profesional, 6 formatos de seguimiento y evaluacion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8" t="s">
        <v>16</v>
      </c>
      <c r="E19" s="48"/>
      <c r="F19" s="48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9" t="str">
        <f>Programa!B20</f>
        <v>Brindar asesorias a 2 residentes con un total de 2 proyectos de residencia profesional</v>
      </c>
      <c r="C20" s="49"/>
      <c r="D20" s="50" t="str">
        <f>Programa!H20</f>
        <v>25/08/2025 al 20-12 -2025</v>
      </c>
      <c r="E20" s="50"/>
      <c r="F20" s="50"/>
      <c r="G20" s="49"/>
      <c r="H20" s="49"/>
      <c r="I20" s="10"/>
      <c r="J20" s="18"/>
    </row>
    <row r="21" spans="1:10" s="6" customFormat="1" x14ac:dyDescent="0.25">
      <c r="A21" s="18"/>
      <c r="B21" s="49" t="str">
        <f>Programa!B21</f>
        <v>Revision de avances de proyectos de residencias profesionales y autorizacion de reportes de proyectos.</v>
      </c>
      <c r="C21" s="49"/>
      <c r="D21" s="50" t="str">
        <f>Programa!H21</f>
        <v>25/08/2025 al 20-12 -2025</v>
      </c>
      <c r="E21" s="50"/>
      <c r="F21" s="50"/>
      <c r="G21" s="49"/>
      <c r="H21" s="49"/>
      <c r="I21" s="10"/>
      <c r="J21" s="18"/>
    </row>
    <row r="22" spans="1:10" s="6" customFormat="1" x14ac:dyDescent="0.25">
      <c r="A22" s="18"/>
      <c r="B22" s="49" t="str">
        <f>Programa!B22</f>
        <v>Asentar calificaciones de residencias en el formato final</v>
      </c>
      <c r="C22" s="49"/>
      <c r="D22" s="50">
        <f>Programa!H22</f>
        <v>46011</v>
      </c>
      <c r="E22" s="50"/>
      <c r="F22" s="50"/>
      <c r="G22" s="49"/>
      <c r="H22" s="49"/>
      <c r="I22" s="10"/>
      <c r="J22" s="18"/>
    </row>
    <row r="23" spans="1:10" s="6" customFormat="1" x14ac:dyDescent="0.25">
      <c r="A23" s="18"/>
      <c r="B23" s="49">
        <f>Programa!B23</f>
        <v>0</v>
      </c>
      <c r="C23" s="49"/>
      <c r="D23" s="50">
        <f>Programa!H23</f>
        <v>0</v>
      </c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tr">
        <f>C7</f>
        <v>Avelino Dominguez Rodriguez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2025-11-11T21:19:00Z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