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eli\OneDrive\Desktop\Evidencias proyectos especiales agodic2025\Reportes proyectos individuales agodic2025\"/>
    </mc:Choice>
  </mc:AlternateContent>
  <xr:revisionPtr revIDLastSave="0" documentId="13_ncr:1_{BC5E14C4-1005-48E1-9255-A722F02816FB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29" i="8"/>
  <c r="B29" i="8"/>
  <c r="D28" i="8"/>
  <c r="B28" i="8"/>
  <c r="D27" i="8"/>
  <c r="B27" i="8"/>
  <c r="D26" i="8"/>
  <c r="B26" i="8"/>
  <c r="D25" i="8"/>
  <c r="B25" i="8"/>
  <c r="D24" i="8"/>
  <c r="B24" i="8"/>
  <c r="B16" i="8"/>
  <c r="B13" i="8"/>
  <c r="C10" i="8"/>
  <c r="H8" i="8"/>
  <c r="C7" i="8"/>
  <c r="E5" i="8"/>
  <c r="H34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<sst xmlns="http://schemas.openxmlformats.org/spreadsheetml/2006/main" count="94" uniqueCount="39">
  <si>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</si>
  <si>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</si>
  <si>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</si>
  <si>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</si>
  <si>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</si>
  <si>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</si>
  <si>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</si>
  <si>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</si>
  <si>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</si>
  <si>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</si>
  <si>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</si>
  <si>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</si>
  <si>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</si>
  <si>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</si>
  <si>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</si>
  <si>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</si>
  <si>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</si>
  <si>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</si>
  <si>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</si>
  <si>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</si>
  <si>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</si>
  <si>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</si>
  <si>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</si>
  <si>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</si>
  <si>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Avelino Dominguez Rodriguez</t>
  </si>
  <si>
    <t>Ago-Dic 2025</t>
  </si>
  <si>
    <t>25/08/2025 al 20-12 -2025</t>
  </si>
  <si>
    <t>Jefe de División de Ingeniería ambiental</t>
  </si>
  <si>
    <t>MC Jessica A. Reyes Larios</t>
  </si>
  <si>
    <t>MC Avelino Dominguez Rodriguez</t>
  </si>
  <si>
    <t>MIA Octavio Obil Martinez</t>
  </si>
  <si>
    <t>Docente</t>
  </si>
  <si>
    <t>Proyecto Individual (Realizacion de practicas de simuladores ambientales)</t>
  </si>
  <si>
    <t>Apoyar en el proceso de identificacion y resolucion de problemas ambientales, para una mejor comprension y aprendizaje del metodo cientifico por parte de los estudiantes de nuevo ingreso.</t>
  </si>
  <si>
    <t>Se realizan practicas demostrativas sobre determinacion de parametros que permitan resolver problemas ambientales que impacten al medio ambiente y a la salud de las personas, asi como asesorias academicas de Calculo integral al grupo 106-A-</t>
  </si>
  <si>
    <t xml:space="preserve"> Asesoria academica sobre factorizacion de funciones cuadraticas y cubicas como una alternativa para el calculo de limites de funciones polinomicas</t>
  </si>
  <si>
    <t>archivo digital y fotos</t>
  </si>
  <si>
    <t>Que los alumnos de nuevo ingreso empiecen a desarrollar el pensamiento critico y analitico para la resolucion de problemas ambientales.</t>
  </si>
  <si>
    <t xml:space="preserve"> Asesoria academica sobre derivadas de funciones para mostrar la diferencia entre derivar por medio de la definicion de derivada con el cociente de incrementos, y utilizando las leyes de las derivadas para obtener una solucion mas rápida.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</si>
</sst>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5"/>
      <color theme="1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14" fontId="15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265298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663958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4" zoomScale="160" zoomScaleNormal="160" zoomScaleSheetLayoutView="160" workbookViewId="0">
      <selection activeCell="B16" sqref="B16:H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7.26953125" style="1" customWidth="1"/>
    <col min="8" max="8" width="16.089843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4" t="s">
        <v>22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ht="13" x14ac:dyDescent="0.3">
      <c r="A5" s="17"/>
      <c r="B5" s="34" t="s">
        <v>1</v>
      </c>
      <c r="C5" s="34"/>
      <c r="D5" s="34"/>
      <c r="E5" s="38" t="s">
        <v>23</v>
      </c>
      <c r="F5" s="38"/>
      <c r="G5" s="38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3</v>
      </c>
      <c r="G8" s="40" t="s">
        <v>25</v>
      </c>
      <c r="H8" s="40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30" t="s">
        <v>32</v>
      </c>
      <c r="D10" s="30"/>
      <c r="E10" s="30"/>
      <c r="F10" s="30"/>
      <c r="G10" s="30"/>
      <c r="H10" s="30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25.5" customHeight="1" x14ac:dyDescent="0.25">
      <c r="A13" s="18"/>
      <c r="B13" s="32" t="s">
        <v>33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25.5" customHeight="1" x14ac:dyDescent="0.25">
      <c r="A16" s="18"/>
      <c r="B16" s="39" t="s">
        <v>37</v>
      </c>
      <c r="C16" s="39"/>
      <c r="D16" s="39"/>
      <c r="E16" s="39"/>
      <c r="F16" s="39"/>
      <c r="G16" s="39"/>
      <c r="H16" s="3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x14ac:dyDescent="0.25">
      <c r="A19" s="18"/>
      <c r="B19" s="43" t="s">
        <v>8</v>
      </c>
      <c r="C19" s="44"/>
      <c r="D19" s="44"/>
      <c r="E19" s="44"/>
      <c r="F19" s="44"/>
      <c r="G19" s="45"/>
      <c r="H19" s="21" t="s">
        <v>9</v>
      </c>
      <c r="I19" s="18"/>
    </row>
    <row r="20" spans="1:9" s="6" customFormat="1" x14ac:dyDescent="0.25">
      <c r="A20" s="18"/>
      <c r="B20" s="46" t="s">
        <v>34</v>
      </c>
      <c r="C20" s="47"/>
      <c r="D20" s="47"/>
      <c r="E20" s="47"/>
      <c r="F20" s="47"/>
      <c r="G20" s="48"/>
      <c r="H20" s="23" t="s">
        <v>26</v>
      </c>
      <c r="I20" s="18"/>
    </row>
    <row r="21" spans="1:9" s="6" customFormat="1" x14ac:dyDescent="0.25">
      <c r="A21" s="18"/>
      <c r="B21" s="26"/>
      <c r="C21" s="27"/>
      <c r="D21" s="27"/>
      <c r="E21" s="27"/>
      <c r="F21" s="27"/>
      <c r="G21" s="28"/>
      <c r="H21" s="22"/>
      <c r="I21" s="18"/>
    </row>
    <row r="22" spans="1:9" s="6" customFormat="1" x14ac:dyDescent="0.25">
      <c r="A22" s="18"/>
      <c r="B22" s="26"/>
      <c r="C22" s="27"/>
      <c r="D22" s="27"/>
      <c r="E22" s="27"/>
      <c r="F22" s="27"/>
      <c r="G22" s="28"/>
      <c r="H22" s="22"/>
      <c r="I22" s="18"/>
    </row>
    <row r="23" spans="1:9" s="6" customFormat="1" x14ac:dyDescent="0.25">
      <c r="A23" s="18"/>
      <c r="B23" s="26"/>
      <c r="C23" s="27"/>
      <c r="D23" s="27"/>
      <c r="E23" s="27"/>
      <c r="F23" s="27"/>
      <c r="G23" s="28"/>
      <c r="H23" s="22"/>
      <c r="I23" s="18"/>
    </row>
    <row r="24" spans="1:9" s="6" customFormat="1" x14ac:dyDescent="0.25">
      <c r="A24" s="18"/>
      <c r="B24" s="26"/>
      <c r="C24" s="27"/>
      <c r="D24" s="27"/>
      <c r="E24" s="27"/>
      <c r="F24" s="27"/>
      <c r="G24" s="28"/>
      <c r="H24" s="22"/>
      <c r="I24" s="18"/>
    </row>
    <row r="25" spans="1:9" s="6" customFormat="1" x14ac:dyDescent="0.25">
      <c r="A25" s="18"/>
      <c r="B25" s="26"/>
      <c r="C25" s="27"/>
      <c r="D25" s="27"/>
      <c r="E25" s="27"/>
      <c r="F25" s="27"/>
      <c r="G25" s="28"/>
      <c r="H25" s="22"/>
      <c r="I25" s="18"/>
    </row>
    <row r="26" spans="1:9" s="6" customFormat="1" x14ac:dyDescent="0.25">
      <c r="A26" s="18"/>
      <c r="B26" s="26"/>
      <c r="C26" s="27"/>
      <c r="D26" s="27"/>
      <c r="E26" s="27"/>
      <c r="F26" s="27"/>
      <c r="G26" s="28"/>
      <c r="H26" s="22"/>
      <c r="I26" s="18"/>
    </row>
    <row r="27" spans="1:9" s="6" customFormat="1" x14ac:dyDescent="0.25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5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5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5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">
        <v>29</v>
      </c>
      <c r="D35" s="29" t="s">
        <v>28</v>
      </c>
      <c r="E35" s="29"/>
      <c r="F35"/>
      <c r="G35" s="29" t="s">
        <v>30</v>
      </c>
      <c r="H35" s="29"/>
      <c r="I35" s="17"/>
    </row>
    <row r="36" spans="1:9" ht="28.5" customHeight="1" x14ac:dyDescent="0.25">
      <c r="A36" s="17"/>
      <c r="B36" s="9" t="s">
        <v>11</v>
      </c>
      <c r="D36" s="41" t="s">
        <v>27</v>
      </c>
      <c r="E36" s="41"/>
      <c r="G36" s="42" t="s">
        <v>12</v>
      </c>
      <c r="H36" s="42"/>
      <c r="I36" s="17"/>
    </row>
    <row r="37" spans="1:9" x14ac:dyDescent="0.25">
      <c r="A37" s="17"/>
      <c r="I37" s="17"/>
    </row>
    <row r="38" spans="1:9" x14ac:dyDescent="0.25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2" zoomScale="128" zoomScaleNormal="205" zoomScaleSheetLayoutView="128" workbookViewId="0">
      <selection activeCell="G20" sqref="G20:H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44.6328125" style="1" customWidth="1"/>
    <col min="4" max="5" width="6.54296875" style="1" customWidth="1"/>
    <col min="6" max="6" width="8.17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5">
      <c r="A3" s="17"/>
      <c r="J3" s="17"/>
    </row>
    <row r="4" spans="1:10" ht="13" x14ac:dyDescent="0.3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ht="13" x14ac:dyDescent="0.3">
      <c r="A5" s="17"/>
      <c r="B5" s="34" t="s">
        <v>1</v>
      </c>
      <c r="C5" s="34"/>
      <c r="D5" s="34"/>
      <c r="E5" s="56" t="str">
        <f>Programa!E5</f>
        <v>AMBIENTAL</v>
      </c>
      <c r="F5" s="56"/>
      <c r="G5" s="5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Avelino Dominguez Rodriguez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1</v>
      </c>
      <c r="D8" s="29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Proyecto Individual (Realizacion de practicas de simuladores ambientales)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>Apoyar en el proceso de identificacion y resolucion de problemas ambientales, para una mejor comprension y aprendizaje del metodo cientifico por parte de los estudiantes de nuevo ingreso.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tr">
        <f>Programa!B16</f>
        <v>Que los alumnos de nuevo ingreso empiecen a desarrollar el pensamiento critico y analitico para la resolucion de problemas ambientales.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15</v>
      </c>
      <c r="C19" s="37"/>
      <c r="D19" s="53" t="s">
        <v>16</v>
      </c>
      <c r="E19" s="53"/>
      <c r="F19" s="53"/>
      <c r="G19" s="37" t="s">
        <v>17</v>
      </c>
      <c r="H19" s="37"/>
      <c r="I19" s="20" t="s">
        <v>18</v>
      </c>
      <c r="J19" s="18"/>
    </row>
    <row r="20" spans="1:10" s="6" customFormat="1" x14ac:dyDescent="0.25">
      <c r="A20" s="18"/>
      <c r="B20" s="54" t="s">
        <v>35</v>
      </c>
      <c r="C20" s="54"/>
      <c r="D20" s="55">
        <v>45939</v>
      </c>
      <c r="E20" s="55"/>
      <c r="F20" s="55"/>
      <c r="G20" s="57" t="s">
        <v>36</v>
      </c>
      <c r="H20" s="57"/>
      <c r="I20" s="10">
        <v>1</v>
      </c>
      <c r="J20" s="18"/>
    </row>
    <row r="21" spans="1:10" s="6" customFormat="1" x14ac:dyDescent="0.25">
      <c r="A21" s="18"/>
      <c r="D21" s="55">
        <v>45965</v>
      </c>
      <c r="E21" s="55"/>
      <c r="F21" s="55"/>
      <c r="G21" s="57" t="s">
        <v>36</v>
      </c>
      <c r="H21" s="57"/>
      <c r="I21" s="10">
        <v>1</v>
      </c>
      <c r="J21" s="18"/>
    </row>
    <row r="22" spans="1:10" s="6" customFormat="1" x14ac:dyDescent="0.25">
      <c r="A22" s="18"/>
      <c r="B22" s="49"/>
      <c r="C22" s="49"/>
      <c r="D22" s="50"/>
      <c r="E22" s="50"/>
      <c r="F22" s="50"/>
      <c r="G22" s="49"/>
      <c r="H22" s="49"/>
      <c r="I22" s="10"/>
      <c r="J22" s="18"/>
    </row>
    <row r="23" spans="1:10" s="6" customFormat="1" x14ac:dyDescent="0.25">
      <c r="A23" s="18"/>
      <c r="B23" s="49"/>
      <c r="C23" s="49"/>
      <c r="D23" s="50"/>
      <c r="E23" s="50"/>
      <c r="F23" s="50"/>
      <c r="G23" s="49"/>
      <c r="H23" s="49"/>
      <c r="I23" s="10"/>
      <c r="J23" s="18"/>
    </row>
    <row r="24" spans="1:10" s="6" customFormat="1" x14ac:dyDescent="0.25">
      <c r="A24" s="18"/>
      <c r="B24" s="49"/>
      <c r="C24" s="49"/>
      <c r="D24" s="50"/>
      <c r="E24" s="50"/>
      <c r="F24" s="50"/>
      <c r="G24" s="49"/>
      <c r="H24" s="49"/>
      <c r="I24" s="10"/>
      <c r="J24" s="18"/>
    </row>
    <row r="25" spans="1:10" s="6" customFormat="1" x14ac:dyDescent="0.25">
      <c r="A25" s="18"/>
      <c r="B25" s="49"/>
      <c r="C25" s="49"/>
      <c r="D25" s="50"/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/>
      <c r="C26" s="49"/>
      <c r="D26" s="50"/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/>
      <c r="C27" s="49"/>
      <c r="D27" s="50"/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/>
      <c r="C28" s="49"/>
      <c r="D28" s="50"/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49"/>
      <c r="C29" s="49"/>
      <c r="D29" s="50"/>
      <c r="E29" s="50"/>
      <c r="F29" s="50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29</v>
      </c>
      <c r="D34" s="51" t="s">
        <v>28</v>
      </c>
      <c r="E34" s="51"/>
      <c r="F34" s="51"/>
      <c r="H34" s="29" t="str">
        <f>Programa!G35</f>
        <v>MIA Octavio Obil Martinez</v>
      </c>
      <c r="I34" s="29"/>
      <c r="J34" s="17"/>
    </row>
    <row r="35" spans="1:10" ht="28.5" customHeight="1" x14ac:dyDescent="0.25">
      <c r="A35" s="17"/>
      <c r="B35" s="9" t="s">
        <v>31</v>
      </c>
      <c r="D35" s="52" t="s">
        <v>27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1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7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7" zoomScale="180" zoomScaleNormal="180" zoomScaleSheetLayoutView="205" workbookViewId="0">
      <selection activeCell="D35" sqref="D35:F3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5" width="6.54296875" style="1" customWidth="1"/>
    <col min="6" max="6" width="9.632812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ht="13" x14ac:dyDescent="0.3">
      <c r="A5" s="17"/>
      <c r="B5" s="34" t="s">
        <v>1</v>
      </c>
      <c r="C5" s="34"/>
      <c r="D5" s="34"/>
      <c r="E5" s="56" t="str">
        <f>Programa!E5</f>
        <v>AMBIENTAL</v>
      </c>
      <c r="F5" s="56"/>
      <c r="G5" s="5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Avelino Dominguez Rodriguez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2</v>
      </c>
      <c r="D8" s="29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Proyecto Individual (Realizacion de practicas de simuladores ambientales)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9" t="str">
        <f>Programa!B13</f>
        <v>Apoyar en el proceso de identificacion y resolucion de problemas ambientales, para una mejor comprension y aprendizaje del metodo cientifico por parte de los estudiantes de nuevo ingreso.</v>
      </c>
      <c r="C13" s="39"/>
      <c r="D13" s="39"/>
      <c r="E13" s="39"/>
      <c r="F13" s="39"/>
      <c r="G13" s="39"/>
      <c r="H13" s="39"/>
      <c r="I13" s="3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9" t="str">
        <f>Programa!B16</f>
        <v>Que los alumnos de nuevo ingreso empiecen a desarrollar el pensamiento critico y analitico para la resolucion de problemas ambientales.</v>
      </c>
      <c r="C16" s="39"/>
      <c r="D16" s="39"/>
      <c r="E16" s="39"/>
      <c r="F16" s="39"/>
      <c r="G16" s="39"/>
      <c r="H16" s="39"/>
      <c r="I16" s="3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5">
      <c r="A19" s="18"/>
      <c r="B19" s="37" t="s">
        <v>15</v>
      </c>
      <c r="C19" s="37"/>
      <c r="D19" s="53" t="s">
        <v>16</v>
      </c>
      <c r="E19" s="53"/>
      <c r="F19" s="53"/>
      <c r="G19" s="37" t="s">
        <v>17</v>
      </c>
      <c r="H19" s="37"/>
      <c r="I19" s="20" t="s">
        <v>18</v>
      </c>
      <c r="J19" s="18"/>
    </row>
    <row r="20" spans="1:10" s="6" customFormat="1" x14ac:dyDescent="0.25">
      <c r="A20" s="18"/>
      <c r="B20" s="58" t="s">
        <v>35</v>
      </c>
      <c r="C20" s="58"/>
      <c r="D20" s="50">
        <v>45939</v>
      </c>
      <c r="E20" s="50"/>
      <c r="F20" s="50"/>
      <c r="G20" s="57" t="s">
        <v>36</v>
      </c>
      <c r="H20" s="57"/>
      <c r="I20" s="10">
        <v>1</v>
      </c>
      <c r="J20" s="18"/>
    </row>
    <row r="21" spans="1:10" s="6" customFormat="1" ht="34" customHeight="1" x14ac:dyDescent="0.25">
      <c r="A21" s="18"/>
      <c r="B21" s="58" t="s">
        <v>38</v>
      </c>
      <c r="C21" s="58"/>
      <c r="D21" s="50">
        <v>45965</v>
      </c>
      <c r="E21" s="50"/>
      <c r="F21" s="50"/>
      <c r="G21" s="57" t="s">
        <v>36</v>
      </c>
      <c r="H21" s="57"/>
      <c r="I21" s="10">
        <v>1</v>
      </c>
      <c r="J21" s="18"/>
    </row>
    <row r="22" spans="1:10" s="6" customFormat="1" x14ac:dyDescent="0.25">
      <c r="A22" s="18"/>
      <c r="B22" s="49"/>
      <c r="C22" s="49"/>
      <c r="D22" s="50"/>
      <c r="E22" s="50"/>
      <c r="F22" s="50"/>
      <c r="G22" s="49"/>
      <c r="H22" s="49"/>
      <c r="I22" s="10"/>
      <c r="J22" s="18"/>
    </row>
    <row r="23" spans="1:10" s="6" customFormat="1" x14ac:dyDescent="0.25">
      <c r="A23" s="18"/>
      <c r="B23" s="49"/>
      <c r="C23" s="49"/>
      <c r="D23" s="50"/>
      <c r="E23" s="50"/>
      <c r="F23" s="50"/>
      <c r="G23" s="49"/>
      <c r="H23" s="49"/>
      <c r="I23" s="10"/>
      <c r="J23" s="18"/>
    </row>
    <row r="24" spans="1:10" s="6" customFormat="1" x14ac:dyDescent="0.25">
      <c r="A24" s="18"/>
      <c r="B24" s="49">
        <f>Programa!B24</f>
        <v>0</v>
      </c>
      <c r="C24" s="49"/>
      <c r="D24" s="50">
        <f>Programa!H24</f>
        <v>0</v>
      </c>
      <c r="E24" s="50"/>
      <c r="F24" s="50"/>
      <c r="G24" s="49"/>
      <c r="H24" s="49"/>
      <c r="I24" s="10"/>
      <c r="J24" s="18"/>
    </row>
    <row r="25" spans="1:10" s="6" customFormat="1" x14ac:dyDescent="0.25">
      <c r="A25" s="18"/>
      <c r="B25" s="49">
        <f>Programa!B25</f>
        <v>0</v>
      </c>
      <c r="C25" s="49"/>
      <c r="D25" s="50">
        <f>Programa!H25</f>
        <v>0</v>
      </c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50">
        <f>Programa!H26</f>
        <v>0</v>
      </c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50">
        <f>Programa!H27</f>
        <v>0</v>
      </c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50">
        <f>Programa!H28</f>
        <v>0</v>
      </c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50">
        <f>Programa!H29</f>
        <v>0</v>
      </c>
      <c r="E29" s="50"/>
      <c r="F29" s="50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29</v>
      </c>
      <c r="D34" s="29" t="s">
        <v>28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25">
      <c r="A35" s="17"/>
      <c r="B35" s="9" t="s">
        <v>31</v>
      </c>
      <c r="D35" s="52" t="s">
        <v>27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ht="13" x14ac:dyDescent="0.3">
      <c r="A5" s="17"/>
      <c r="B5" s="34" t="s">
        <v>1</v>
      </c>
      <c r="C5" s="34"/>
      <c r="D5" s="34"/>
      <c r="E5" s="56" t="str">
        <f>Programa!E5</f>
        <v>AMBIENTAL</v>
      </c>
      <c r="F5" s="56"/>
      <c r="G5" s="5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Avelino Dominguez Rodriguez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3</v>
      </c>
      <c r="D8" s="29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Proyecto Individual (Realizacion de practicas de simuladores ambientales)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9" t="str">
        <f>Programa!B13</f>
        <v>Apoyar en el proceso de identificacion y resolucion de problemas ambientales, para una mejor comprension y aprendizaje del metodo cientifico por parte de los estudiantes de nuevo ingreso.</v>
      </c>
      <c r="C13" s="39"/>
      <c r="D13" s="39"/>
      <c r="E13" s="39"/>
      <c r="F13" s="39"/>
      <c r="G13" s="39"/>
      <c r="H13" s="39"/>
      <c r="I13" s="3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9" t="str">
        <f>Programa!B16</f>
        <v>Que los alumnos de nuevo ingreso empiecen a desarrollar el pensamiento critico y analitico para la resolucion de problemas ambientales.</v>
      </c>
      <c r="C16" s="39"/>
      <c r="D16" s="39"/>
      <c r="E16" s="39"/>
      <c r="F16" s="39"/>
      <c r="G16" s="39"/>
      <c r="H16" s="39"/>
      <c r="I16" s="3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15</v>
      </c>
      <c r="C19" s="37"/>
      <c r="D19" s="53" t="s">
        <v>16</v>
      </c>
      <c r="E19" s="53"/>
      <c r="F19" s="53"/>
      <c r="G19" s="37" t="s">
        <v>17</v>
      </c>
      <c r="H19" s="37"/>
      <c r="I19" s="20" t="s">
        <v>18</v>
      </c>
      <c r="J19" s="18"/>
    </row>
    <row r="20" spans="1:10" s="6" customFormat="1" x14ac:dyDescent="0.25">
      <c r="A20" s="18"/>
      <c r="B20" s="49" t="str">
        <f>Programa!B20</f>
        <v>Se realizan practicas demostrativas sobre determinacion de parametros que permitan resolver problemas ambientales que impacten al medio ambiente y a la salud de las personas, asi como asesorias academicas de Calculo integral al grupo 106-A-</v>
      </c>
      <c r="C20" s="49"/>
      <c r="D20" s="50" t="str">
        <f>Programa!H20</f>
        <v>25/08/2025 al 20-12 -2025</v>
      </c>
      <c r="E20" s="50"/>
      <c r="F20" s="50"/>
      <c r="G20" s="49"/>
      <c r="H20" s="49"/>
      <c r="I20" s="10"/>
      <c r="J20" s="18"/>
    </row>
    <row r="21" spans="1:10" s="6" customFormat="1" x14ac:dyDescent="0.25">
      <c r="A21" s="18"/>
      <c r="B21" s="49">
        <f>Programa!B21</f>
        <v>0</v>
      </c>
      <c r="C21" s="49"/>
      <c r="D21" s="50">
        <f>Programa!H21</f>
        <v>0</v>
      </c>
      <c r="E21" s="50"/>
      <c r="F21" s="50"/>
      <c r="G21" s="49"/>
      <c r="H21" s="49"/>
      <c r="I21" s="10"/>
      <c r="J21" s="18"/>
    </row>
    <row r="22" spans="1:10" s="6" customFormat="1" x14ac:dyDescent="0.25">
      <c r="A22" s="18"/>
      <c r="B22" s="49">
        <f>Programa!B22</f>
        <v>0</v>
      </c>
      <c r="C22" s="49"/>
      <c r="D22" s="50">
        <f>Programa!H22</f>
        <v>0</v>
      </c>
      <c r="E22" s="50"/>
      <c r="F22" s="50"/>
      <c r="G22" s="49"/>
      <c r="H22" s="49"/>
      <c r="I22" s="10"/>
      <c r="J22" s="18"/>
    </row>
    <row r="23" spans="1:10" s="6" customFormat="1" x14ac:dyDescent="0.25">
      <c r="A23" s="18"/>
      <c r="B23" s="49">
        <f>Programa!B23</f>
        <v>0</v>
      </c>
      <c r="C23" s="49"/>
      <c r="D23" s="50">
        <f>Programa!H23</f>
        <v>0</v>
      </c>
      <c r="E23" s="50"/>
      <c r="F23" s="50"/>
      <c r="G23" s="49"/>
      <c r="H23" s="49"/>
      <c r="I23" s="10"/>
      <c r="J23" s="18"/>
    </row>
    <row r="24" spans="1:10" s="6" customFormat="1" x14ac:dyDescent="0.25">
      <c r="A24" s="18"/>
      <c r="B24" s="49">
        <f>Programa!B24</f>
        <v>0</v>
      </c>
      <c r="C24" s="49"/>
      <c r="D24" s="50">
        <f>Programa!H24</f>
        <v>0</v>
      </c>
      <c r="E24" s="50"/>
      <c r="F24" s="50"/>
      <c r="G24" s="49"/>
      <c r="H24" s="49"/>
      <c r="I24" s="10"/>
      <c r="J24" s="18"/>
    </row>
    <row r="25" spans="1:10" s="6" customFormat="1" x14ac:dyDescent="0.25">
      <c r="A25" s="18"/>
      <c r="B25" s="49">
        <f>Programa!B25</f>
        <v>0</v>
      </c>
      <c r="C25" s="49"/>
      <c r="D25" s="50">
        <f>Programa!H25</f>
        <v>0</v>
      </c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50">
        <f>Programa!H26</f>
        <v>0</v>
      </c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50">
        <f>Programa!H27</f>
        <v>0</v>
      </c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50">
        <f>Programa!H28</f>
        <v>0</v>
      </c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50">
        <f>Programa!H29</f>
        <v>0</v>
      </c>
      <c r="E29" s="50"/>
      <c r="F29" s="50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MC Jessica A. Reyes Larios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25">
      <c r="A35" s="17"/>
      <c r="B35" s="9" t="str">
        <f>C7</f>
        <v>Avelino Dominguez Rodriguez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Avelino Dominguez</cp:lastModifiedBy>
  <cp:revision/>
  <cp:lastPrinted>2025-07-02T21:52:58Z</cp:lastPrinted>
  <dcterms:created xsi:type="dcterms:W3CDTF">2022-07-23T13:46:58Z</dcterms:created>
  <dcterms:modified xsi:type="dcterms:W3CDTF">2025-11-11T17:33:42Z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