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Evidencias proyectos especiales agodic2025\Reportes proyectos individuales agodic2025\"/>
    </mc:Choice>
  </mc:AlternateContent>
  <xr:revisionPtr revIDLastSave="0" documentId="13_ncr:1_{DDA26718-C135-4B28-A3F7-B790F27C297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1" i="8"/>
  <c r="B21" i="8"/>
  <c r="D20" i="8"/>
  <c r="B20" i="8"/>
  <c r="B16" i="8"/>
  <c r="B13" i="8"/>
  <c r="C10" i="8"/>
  <c r="H8" i="8"/>
  <c r="C7" i="8"/>
  <c r="E5" i="8"/>
  <c r="H34" i="7"/>
  <c r="B21" i="7"/>
  <c r="D20" i="7"/>
  <c r="B20" i="7"/>
  <c r="B16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<sst xmlns="http://schemas.openxmlformats.org/spreadsheetml/2006/main" count="98" uniqueCount="39">
  <si>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</si>
  <si>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</si>
  <si>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</si>
  <si>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</si>
  <si>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</si>
  <si>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</si>
  <si>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</si>
  <si>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</si>
  <si>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</si>
  <si>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</si>
  <si>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</si>
  <si>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</si>
  <si>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</si>
  <si>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</si>
  <si>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</si>
  <si>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</si>
  <si>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</si>
  <si>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</si>
  <si>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</si>
  <si>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</si>
  <si>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</si>
  <si>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</si>
  <si>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</si>
  <si>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</si>
  <si>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</si>
  <si>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25/08/2025 al 20-12 -2025</t>
  </si>
  <si>
    <t>Jefe de División de Ingeniería ambiental</t>
  </si>
  <si>
    <t>MC Jessica A. Reyes Larios</t>
  </si>
  <si>
    <t>MC Avelino Dominguez Rodriguez</t>
  </si>
  <si>
    <t>MIA Octavio Obil Martinez</t>
  </si>
  <si>
    <t>Docente</t>
  </si>
  <si>
    <t>Docencia (Asesorias academicas)</t>
  </si>
  <si>
    <t>Apoyar en el proceso de aprendizaje de asignaturas de mayor dificultad, para una mejor comprension y entendimiento por parte de los estudiantes.</t>
  </si>
  <si>
    <t>Que al menos 6 alumnos asesorados acrediten la asignatura, Un informe final sobre los resultados de las asesorias.</t>
  </si>
  <si>
    <t>Asesorias academicas a estudiantes en curso de Calculo integral 106-A, Termodinamica 306-A</t>
  </si>
  <si>
    <t>Se trabaja en clase presencial en la resolucion de problemas de las asignaturas correspondientes</t>
  </si>
  <si>
    <t>Apoyar en el proceso de aprendizaje de asignaturas de mayor dificultad, para una mayor comprension y entendimiento por parte de los estudiantes.</t>
  </si>
  <si>
    <t>archivo digital y fotos</t>
  </si>
  <si>
    <t>Jefe de División de Ingeniería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</si>
</sst>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672967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6" zoomScale="160" zoomScaleNormal="160" zoomScaleSheetLayoutView="160" workbookViewId="0">
      <selection activeCell="H22" sqref="H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16.089843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0" t="s">
        <v>21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ht="13" x14ac:dyDescent="0.3">
      <c r="A5" s="17"/>
      <c r="B5" s="45" t="s">
        <v>1</v>
      </c>
      <c r="C5" s="45"/>
      <c r="D5" s="45"/>
      <c r="E5" s="28" t="s">
        <v>22</v>
      </c>
      <c r="F5" s="28"/>
      <c r="G5" s="28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1" t="s">
        <v>23</v>
      </c>
      <c r="D7" s="31"/>
      <c r="E7" s="31"/>
      <c r="F7" s="31"/>
      <c r="G7" s="31"/>
      <c r="H7" s="31"/>
      <c r="I7" s="17"/>
    </row>
    <row r="8" spans="1:16" ht="14.5" x14ac:dyDescent="0.35">
      <c r="A8" s="17"/>
      <c r="B8"/>
      <c r="C8"/>
      <c r="D8"/>
      <c r="F8" s="4" t="s">
        <v>3</v>
      </c>
      <c r="G8" s="30" t="s">
        <v>24</v>
      </c>
      <c r="H8" s="30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2" t="s">
        <v>31</v>
      </c>
      <c r="D10" s="42"/>
      <c r="E10" s="42"/>
      <c r="F10" s="42"/>
      <c r="G10" s="42"/>
      <c r="H10" s="4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5">
      <c r="A13" s="18"/>
      <c r="B13" s="43" t="s">
        <v>32</v>
      </c>
      <c r="C13" s="43"/>
      <c r="D13" s="43"/>
      <c r="E13" s="43"/>
      <c r="F13" s="43"/>
      <c r="G13" s="43"/>
      <c r="H13" s="43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5.5" customHeight="1" x14ac:dyDescent="0.25">
      <c r="A16" s="18"/>
      <c r="B16" s="29" t="s">
        <v>33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x14ac:dyDescent="0.25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x14ac:dyDescent="0.25">
      <c r="A20" s="18"/>
      <c r="B20" s="37" t="s">
        <v>34</v>
      </c>
      <c r="C20" s="38"/>
      <c r="D20" s="38"/>
      <c r="E20" s="38"/>
      <c r="F20" s="38"/>
      <c r="G20" s="39"/>
      <c r="H20" s="23" t="s">
        <v>25</v>
      </c>
      <c r="I20" s="18"/>
    </row>
    <row r="21" spans="1:9" s="6" customFormat="1" x14ac:dyDescent="0.25">
      <c r="A21" s="18"/>
      <c r="B21" s="37" t="s">
        <v>35</v>
      </c>
      <c r="C21" s="38"/>
      <c r="D21" s="38"/>
      <c r="E21" s="38"/>
      <c r="F21" s="38"/>
      <c r="G21" s="39"/>
      <c r="H21" s="23" t="s">
        <v>25</v>
      </c>
      <c r="I21" s="18"/>
    </row>
    <row r="22" spans="1:9" s="6" customFormat="1" x14ac:dyDescent="0.25">
      <c r="A22" s="18"/>
      <c r="B22" s="37"/>
      <c r="C22" s="38"/>
      <c r="D22" s="38"/>
      <c r="E22" s="38"/>
      <c r="F22" s="38"/>
      <c r="G22" s="39"/>
      <c r="H22" s="22"/>
      <c r="I22" s="18"/>
    </row>
    <row r="23" spans="1:9" s="6" customFormat="1" x14ac:dyDescent="0.25">
      <c r="A23" s="18"/>
      <c r="B23" s="37"/>
      <c r="C23" s="38"/>
      <c r="D23" s="38"/>
      <c r="E23" s="38"/>
      <c r="F23" s="38"/>
      <c r="G23" s="39"/>
      <c r="H23" s="22"/>
      <c r="I23" s="18"/>
    </row>
    <row r="24" spans="1:9" s="6" customFormat="1" x14ac:dyDescent="0.25">
      <c r="A24" s="18"/>
      <c r="B24" s="37"/>
      <c r="C24" s="38"/>
      <c r="D24" s="38"/>
      <c r="E24" s="38"/>
      <c r="F24" s="38"/>
      <c r="G24" s="39"/>
      <c r="H24" s="22"/>
      <c r="I24" s="18"/>
    </row>
    <row r="25" spans="1:9" s="6" customFormat="1" x14ac:dyDescent="0.25">
      <c r="A25" s="18"/>
      <c r="B25" s="37"/>
      <c r="C25" s="38"/>
      <c r="D25" s="38"/>
      <c r="E25" s="38"/>
      <c r="F25" s="38"/>
      <c r="G25" s="39"/>
      <c r="H25" s="22"/>
      <c r="I25" s="18"/>
    </row>
    <row r="26" spans="1:9" s="6" customFormat="1" x14ac:dyDescent="0.25">
      <c r="A26" s="18"/>
      <c r="B26" s="37"/>
      <c r="C26" s="38"/>
      <c r="D26" s="38"/>
      <c r="E26" s="38"/>
      <c r="F26" s="38"/>
      <c r="G26" s="39"/>
      <c r="H26" s="22"/>
      <c r="I26" s="18"/>
    </row>
    <row r="27" spans="1:9" s="6" customFormat="1" x14ac:dyDescent="0.25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5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5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5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28</v>
      </c>
      <c r="D35" s="31" t="s">
        <v>27</v>
      </c>
      <c r="E35" s="31"/>
      <c r="F35"/>
      <c r="G35" s="31" t="s">
        <v>29</v>
      </c>
      <c r="H35" s="31"/>
      <c r="I35" s="17"/>
    </row>
    <row r="36" spans="1:9" ht="28.5" customHeight="1" x14ac:dyDescent="0.25">
      <c r="A36" s="17"/>
      <c r="B36" s="9" t="s">
        <v>11</v>
      </c>
      <c r="D36" s="32" t="s">
        <v>26</v>
      </c>
      <c r="E36" s="32"/>
      <c r="G36" s="33" t="s">
        <v>12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34" zoomScale="205" zoomScaleNormal="205" zoomScaleSheetLayoutView="205" workbookViewId="0">
      <selection activeCell="G20" sqref="G20:H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23.1796875" style="1" customWidth="1"/>
    <col min="4" max="5" width="6.54296875" style="1" customWidth="1"/>
    <col min="6" max="6" width="8.17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5">
      <c r="A3" s="17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Avelino Dominguez Rodriguez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1</v>
      </c>
      <c r="D8" s="31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">
        <v>31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43" t="s">
        <v>36</v>
      </c>
      <c r="C13" s="43"/>
      <c r="D13" s="43"/>
      <c r="E13" s="43"/>
      <c r="F13" s="43"/>
      <c r="G13" s="43"/>
      <c r="H13" s="43"/>
      <c r="I13" s="4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tr">
        <f>Programa!B16</f>
        <v>Que al menos 6 alumnos asesorados acrediten la asignatura, Un informe final sobre los resultados de las asesorias.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20" t="s">
        <v>18</v>
      </c>
      <c r="J19" s="18"/>
    </row>
    <row r="20" spans="1:10" s="6" customFormat="1" x14ac:dyDescent="0.25">
      <c r="A20" s="18"/>
      <c r="B20" s="47" t="str">
        <f>Programa!B20</f>
        <v>Asesorias academicas a estudiantes en curso de Calculo integral 106-A, Termodinamica 306-A</v>
      </c>
      <c r="C20" s="47"/>
      <c r="D20" s="48" t="str">
        <f>Programa!H20</f>
        <v>25/08/2025 al 20-12 -2025</v>
      </c>
      <c r="E20" s="48"/>
      <c r="F20" s="48"/>
      <c r="G20" s="49" t="s">
        <v>37</v>
      </c>
      <c r="H20" s="49"/>
      <c r="I20" s="10">
        <v>0.33</v>
      </c>
      <c r="J20" s="18"/>
    </row>
    <row r="21" spans="1:10" s="6" customFormat="1" x14ac:dyDescent="0.25">
      <c r="A21" s="18"/>
      <c r="B21" s="47" t="str">
        <f>Programa!B21</f>
        <v>Se trabaja en clase presencial en la resolucion de problemas de las asignaturas correspondientes</v>
      </c>
      <c r="C21" s="47"/>
      <c r="D21" s="48" t="str">
        <f>Programa!H21</f>
        <v>25/08/2025 al 20-12 -2025</v>
      </c>
      <c r="E21" s="48"/>
      <c r="F21" s="48"/>
      <c r="G21" s="49" t="s">
        <v>37</v>
      </c>
      <c r="H21" s="49"/>
      <c r="I21" s="10">
        <v>0.33</v>
      </c>
      <c r="J21" s="18"/>
    </row>
    <row r="22" spans="1:10" s="6" customFormat="1" x14ac:dyDescent="0.25">
      <c r="A22" s="18"/>
      <c r="B22" s="49"/>
      <c r="C22" s="49"/>
      <c r="D22" s="51"/>
      <c r="E22" s="51"/>
      <c r="F22" s="51"/>
      <c r="G22" s="49"/>
      <c r="H22" s="49"/>
      <c r="I22" s="10"/>
      <c r="J22" s="18"/>
    </row>
    <row r="23" spans="1:10" s="6" customFormat="1" x14ac:dyDescent="0.25">
      <c r="A23" s="18"/>
      <c r="B23" s="49"/>
      <c r="C23" s="49"/>
      <c r="D23" s="51"/>
      <c r="E23" s="51"/>
      <c r="F23" s="51"/>
      <c r="G23" s="49"/>
      <c r="H23" s="49"/>
      <c r="I23" s="10"/>
      <c r="J23" s="18"/>
    </row>
    <row r="24" spans="1:10" s="6" customFormat="1" x14ac:dyDescent="0.25">
      <c r="A24" s="18"/>
      <c r="B24" s="49"/>
      <c r="C24" s="49"/>
      <c r="D24" s="51"/>
      <c r="E24" s="51"/>
      <c r="F24" s="51"/>
      <c r="G24" s="49"/>
      <c r="H24" s="49"/>
      <c r="I24" s="10"/>
      <c r="J24" s="18"/>
    </row>
    <row r="25" spans="1:10" s="6" customFormat="1" x14ac:dyDescent="0.25">
      <c r="A25" s="18"/>
      <c r="B25" s="49"/>
      <c r="C25" s="49"/>
      <c r="D25" s="51"/>
      <c r="E25" s="51"/>
      <c r="F25" s="51"/>
      <c r="G25" s="49"/>
      <c r="H25" s="49"/>
      <c r="I25" s="10"/>
      <c r="J25" s="18"/>
    </row>
    <row r="26" spans="1:10" s="6" customFormat="1" x14ac:dyDescent="0.25">
      <c r="A26" s="18"/>
      <c r="B26" s="49"/>
      <c r="C26" s="49"/>
      <c r="D26" s="51"/>
      <c r="E26" s="51"/>
      <c r="F26" s="51"/>
      <c r="G26" s="49"/>
      <c r="H26" s="49"/>
      <c r="I26" s="10"/>
      <c r="J26" s="18"/>
    </row>
    <row r="27" spans="1:10" s="6" customFormat="1" x14ac:dyDescent="0.25">
      <c r="A27" s="18"/>
      <c r="B27" s="49"/>
      <c r="C27" s="49"/>
      <c r="D27" s="51"/>
      <c r="E27" s="51"/>
      <c r="F27" s="51"/>
      <c r="G27" s="49"/>
      <c r="H27" s="49"/>
      <c r="I27" s="10"/>
      <c r="J27" s="18"/>
    </row>
    <row r="28" spans="1:10" s="6" customFormat="1" x14ac:dyDescent="0.25">
      <c r="A28" s="18"/>
      <c r="B28" s="49"/>
      <c r="C28" s="49"/>
      <c r="D28" s="51"/>
      <c r="E28" s="51"/>
      <c r="F28" s="51"/>
      <c r="G28" s="49"/>
      <c r="H28" s="49"/>
      <c r="I28" s="10"/>
      <c r="J28" s="18"/>
    </row>
    <row r="29" spans="1:10" s="6" customFormat="1" x14ac:dyDescent="0.25">
      <c r="A29" s="18"/>
      <c r="B29" s="49"/>
      <c r="C29" s="49"/>
      <c r="D29" s="51"/>
      <c r="E29" s="51"/>
      <c r="F29" s="51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28</v>
      </c>
      <c r="D34" s="53" t="s">
        <v>27</v>
      </c>
      <c r="E34" s="53"/>
      <c r="F34" s="53"/>
      <c r="H34" s="31" t="str">
        <f>Programa!G35</f>
        <v>MIA Octavio Obil Martinez</v>
      </c>
      <c r="I34" s="31"/>
      <c r="J34" s="17"/>
    </row>
    <row r="35" spans="1:10" ht="28.5" customHeight="1" x14ac:dyDescent="0.25">
      <c r="A35" s="17"/>
      <c r="B35" s="9" t="s">
        <v>30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99" zoomScaleNormal="99" zoomScaleSheetLayoutView="205" workbookViewId="0">
      <selection activeCell="G20" sqref="G20:H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50.54296875" style="1" customWidth="1"/>
    <col min="4" max="5" width="6.54296875" style="1" customWidth="1"/>
    <col min="6" max="6" width="9.632812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Avelino Dominguez Rodriguez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2</v>
      </c>
      <c r="D8" s="31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Docencia (Asesorias academicas)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29" t="str">
        <f>Programa!B13</f>
        <v>Apoyar en el proceso de aprendizaje de asignaturas de mayor dificultad, para una mejor comprension y entendimiento por parte de los estudiantes.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tr">
        <f>Programa!B16</f>
        <v>Que al menos 6 alumnos asesorados acrediten la asignatura, Un informe final sobre los resultados de las asesorias.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20" t="s">
        <v>18</v>
      </c>
      <c r="J19" s="18"/>
    </row>
    <row r="20" spans="1:10" s="6" customFormat="1" ht="38" customHeight="1" x14ac:dyDescent="0.25">
      <c r="A20" s="18"/>
      <c r="B20" s="29" t="str">
        <f>Programa!B20</f>
        <v>Asesorias academicas a estudiantes en curso de Calculo integral 106-A, Termodinamica 306-A</v>
      </c>
      <c r="C20" s="29"/>
      <c r="D20" s="51" t="str">
        <f>Programa!H20</f>
        <v>25/08/2025 al 20-12 -2025</v>
      </c>
      <c r="E20" s="51"/>
      <c r="F20" s="51"/>
      <c r="G20" s="49" t="s">
        <v>37</v>
      </c>
      <c r="H20" s="49"/>
      <c r="I20" s="10">
        <v>0.66</v>
      </c>
      <c r="J20" s="18"/>
    </row>
    <row r="21" spans="1:10" s="6" customFormat="1" x14ac:dyDescent="0.25">
      <c r="A21" s="18"/>
      <c r="B21" s="49" t="str">
        <f>Programa!B21</f>
        <v>Se trabaja en clase presencial en la resolucion de problemas de las asignaturas correspondientes</v>
      </c>
      <c r="C21" s="49"/>
      <c r="D21" s="51" t="str">
        <f>Programa!H21</f>
        <v>25/08/2025 al 20-12 -2025</v>
      </c>
      <c r="E21" s="51"/>
      <c r="F21" s="51"/>
      <c r="G21" s="49" t="s">
        <v>37</v>
      </c>
      <c r="H21" s="49"/>
      <c r="I21" s="10">
        <v>0.66</v>
      </c>
      <c r="J21" s="18"/>
    </row>
    <row r="22" spans="1:10" s="6" customFormat="1" x14ac:dyDescent="0.25">
      <c r="A22" s="18"/>
      <c r="B22" s="49"/>
      <c r="C22" s="49"/>
      <c r="D22" s="51"/>
      <c r="E22" s="51"/>
      <c r="F22" s="51"/>
      <c r="G22" s="49"/>
      <c r="H22" s="49"/>
      <c r="I22" s="10"/>
      <c r="J22" s="18"/>
    </row>
    <row r="23" spans="1:10" s="6" customFormat="1" x14ac:dyDescent="0.25">
      <c r="A23" s="18"/>
      <c r="B23" s="49">
        <f>Programa!B23</f>
        <v>0</v>
      </c>
      <c r="C23" s="49"/>
      <c r="D23" s="51">
        <f>Programa!H23</f>
        <v>0</v>
      </c>
      <c r="E23" s="51"/>
      <c r="F23" s="51"/>
      <c r="G23" s="49"/>
      <c r="H23" s="49"/>
      <c r="I23" s="10"/>
      <c r="J23" s="18"/>
    </row>
    <row r="24" spans="1:10" s="6" customFormat="1" x14ac:dyDescent="0.25">
      <c r="A24" s="18"/>
      <c r="B24" s="49">
        <f>Programa!B24</f>
        <v>0</v>
      </c>
      <c r="C24" s="49"/>
      <c r="D24" s="51">
        <f>Programa!H24</f>
        <v>0</v>
      </c>
      <c r="E24" s="51"/>
      <c r="F24" s="51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51">
        <f>Programa!H25</f>
        <v>0</v>
      </c>
      <c r="E25" s="51"/>
      <c r="F25" s="51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1">
        <f>Programa!H26</f>
        <v>0</v>
      </c>
      <c r="E26" s="51"/>
      <c r="F26" s="51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51">
        <f>Programa!H27</f>
        <v>0</v>
      </c>
      <c r="E27" s="51"/>
      <c r="F27" s="51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51">
        <f>Programa!H28</f>
        <v>0</v>
      </c>
      <c r="E28" s="51"/>
      <c r="F28" s="51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51">
        <f>Programa!H29</f>
        <v>0</v>
      </c>
      <c r="E29" s="51"/>
      <c r="F29" s="51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28</v>
      </c>
      <c r="D34" s="31" t="str">
        <f>Programa!D35</f>
        <v>MC Jessica A. Reyes Larios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25">
      <c r="A35" s="17"/>
      <c r="B35" s="9" t="s">
        <v>30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G34" sqref="G3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2.453125" style="1" customWidth="1"/>
    <col min="4" max="5" width="6.54296875" style="1" customWidth="1"/>
    <col min="6" max="6" width="9.632812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Avelino Dominguez Rodriguez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3</v>
      </c>
      <c r="D8" s="31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Docencia (Asesorias academicas)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29" t="str">
        <f>Programa!B13</f>
        <v>Apoyar en el proceso de aprendizaje de asignaturas de mayor dificultad, para una mejor comprension y entendimiento por parte de los estudiantes.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tr">
        <f>Programa!B16</f>
        <v>Que al menos 6 alumnos asesorados acrediten la asignatura, Un informe final sobre los resultados de las asesorias.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20" t="s">
        <v>18</v>
      </c>
      <c r="J19" s="18"/>
    </row>
    <row r="20" spans="1:10" s="6" customFormat="1" ht="36" customHeight="1" x14ac:dyDescent="0.25">
      <c r="A20" s="18"/>
      <c r="B20" s="29" t="str">
        <f>Programa!B20</f>
        <v>Asesorias academicas a estudiantes en curso de Calculo integral 106-A, Termodinamica 306-A</v>
      </c>
      <c r="C20" s="29"/>
      <c r="D20" s="51" t="str">
        <f>Programa!H20</f>
        <v>25/08/2025 al 20-12 -2025</v>
      </c>
      <c r="E20" s="51"/>
      <c r="F20" s="51"/>
      <c r="G20" s="49" t="s">
        <v>37</v>
      </c>
      <c r="H20" s="49"/>
      <c r="I20" s="10">
        <v>1</v>
      </c>
      <c r="J20" s="18"/>
    </row>
    <row r="21" spans="1:10" s="6" customFormat="1" ht="24.5" customHeight="1" x14ac:dyDescent="0.25">
      <c r="A21" s="18"/>
      <c r="B21" s="29" t="str">
        <f>Programa!B21</f>
        <v>Se trabaja en clase presencial en la resolucion de problemas de las asignaturas correspondientes</v>
      </c>
      <c r="C21" s="29"/>
      <c r="D21" s="51" t="str">
        <f>Programa!H21</f>
        <v>25/08/2025 al 20-12 -2025</v>
      </c>
      <c r="E21" s="51"/>
      <c r="F21" s="51"/>
      <c r="G21" s="49" t="s">
        <v>37</v>
      </c>
      <c r="H21" s="49"/>
      <c r="I21" s="10">
        <v>1</v>
      </c>
      <c r="J21" s="18"/>
    </row>
    <row r="22" spans="1:10" s="6" customFormat="1" x14ac:dyDescent="0.25">
      <c r="A22" s="18"/>
      <c r="B22" s="49">
        <f>Programa!B22</f>
        <v>0</v>
      </c>
      <c r="C22" s="49"/>
      <c r="D22" s="51">
        <f>Programa!H22</f>
        <v>0</v>
      </c>
      <c r="E22" s="51"/>
      <c r="F22" s="51"/>
      <c r="G22" s="49"/>
      <c r="H22" s="49"/>
      <c r="I22" s="10"/>
      <c r="J22" s="18"/>
    </row>
    <row r="23" spans="1:10" s="6" customFormat="1" x14ac:dyDescent="0.25">
      <c r="A23" s="18"/>
      <c r="B23" s="49">
        <f>Programa!B23</f>
        <v>0</v>
      </c>
      <c r="C23" s="49"/>
      <c r="D23" s="51">
        <f>Programa!H23</f>
        <v>0</v>
      </c>
      <c r="E23" s="51"/>
      <c r="F23" s="51"/>
      <c r="G23" s="49"/>
      <c r="H23" s="49"/>
      <c r="I23" s="10"/>
      <c r="J23" s="18"/>
    </row>
    <row r="24" spans="1:10" s="6" customFormat="1" x14ac:dyDescent="0.25">
      <c r="A24" s="18"/>
      <c r="B24" s="49">
        <f>Programa!B24</f>
        <v>0</v>
      </c>
      <c r="C24" s="49"/>
      <c r="D24" s="51">
        <f>Programa!H24</f>
        <v>0</v>
      </c>
      <c r="E24" s="51"/>
      <c r="F24" s="51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51">
        <f>Programa!H25</f>
        <v>0</v>
      </c>
      <c r="E25" s="51"/>
      <c r="F25" s="51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1">
        <f>Programa!H26</f>
        <v>0</v>
      </c>
      <c r="E26" s="51"/>
      <c r="F26" s="51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51">
        <f>Programa!H27</f>
        <v>0</v>
      </c>
      <c r="E27" s="51"/>
      <c r="F27" s="51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51">
        <f>Programa!H28</f>
        <v>0</v>
      </c>
      <c r="E28" s="51"/>
      <c r="F28" s="51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51">
        <f>Programa!H29</f>
        <v>0</v>
      </c>
      <c r="E29" s="51"/>
      <c r="F29" s="51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1" t="str">
        <f>Programa!D35</f>
        <v>MC Jessica A. Reyes Larios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25">
      <c r="A35" s="17"/>
      <c r="B35" s="9" t="s">
        <v>30</v>
      </c>
      <c r="D35" s="52" t="s">
        <v>38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2026-01-08T02:25:48Z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