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0B39A026-45C4-436E-A493-58CAA04BE60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0" i="8"/>
  <c r="B20" i="8"/>
  <c r="B16" i="8"/>
  <c r="B13" i="8"/>
  <c r="C10" i="8"/>
  <c r="H8" i="8"/>
  <c r="C7" i="8"/>
  <c r="E5" i="8"/>
  <c r="H34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<sst xmlns="http://schemas.openxmlformats.org/spreadsheetml/2006/main" count="93" uniqueCount="38">
  <si>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</si>
  <si>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</si>
  <si>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</si>
  <si>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</si>
  <si>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</si>
  <si>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</si>
  <si>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</si>
  <si>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</si>
  <si>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</si>
  <si>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</si>
  <si>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</si>
  <si>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</si>
  <si>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</si>
  <si>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</si>
  <si>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</si>
  <si>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</si>
  <si>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</si>
  <si>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</si>
  <si>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</si>
  <si>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</si>
  <si>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</si>
  <si>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</si>
  <si>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</si>
  <si>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</si>
  <si>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</si>
  <si>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</si>
  <si>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</si>
  <si>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</si>
  <si>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</si>
  <si>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</si>
  <si>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</si>
  <si>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Tutoria y direccion individualizada: Asesor de tesis</t>
  </si>
  <si>
    <t>Contribuir al logro del indicador institucional: Titulacion</t>
  </si>
  <si>
    <t>1 TITULADO POR TESIS PROFESIONAL</t>
  </si>
  <si>
    <t>Seguimiento y titulacion por tesis profesional de 1 egresado</t>
  </si>
  <si>
    <t xml:space="preserve"> fotos con egresado</t>
  </si>
  <si>
    <t>Por cuestiones de trabajo en el sector productivo el estudiante no se presento para realizar actividades finales para concluir tesis.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</si>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</sst>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5" zoomScale="160" zoomScaleNormal="160" zoomScaleSheetLayoutView="16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ht="13" x14ac:dyDescent="0.3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24</v>
      </c>
      <c r="H8" s="4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9" t="s">
        <v>33</v>
      </c>
      <c r="C16" s="39"/>
      <c r="D16" s="39"/>
      <c r="E16" s="39"/>
      <c r="F16" s="39"/>
      <c r="G16" s="39"/>
      <c r="H16" s="3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6" t="s">
        <v>34</v>
      </c>
      <c r="C20" s="27"/>
      <c r="D20" s="27"/>
      <c r="E20" s="27"/>
      <c r="F20" s="27"/>
      <c r="G20" s="28"/>
      <c r="H20" s="23" t="s">
        <v>25</v>
      </c>
      <c r="I20" s="18"/>
    </row>
    <row r="21" spans="1:9" s="6" customFormat="1" x14ac:dyDescent="0.25">
      <c r="A21" s="18"/>
      <c r="B21" s="26"/>
      <c r="C21" s="27"/>
      <c r="D21" s="27"/>
      <c r="E21" s="27"/>
      <c r="F21" s="27"/>
      <c r="G21" s="28"/>
      <c r="H21" s="22"/>
      <c r="I21" s="18"/>
    </row>
    <row r="22" spans="1:9" s="6" customFormat="1" x14ac:dyDescent="0.25">
      <c r="A22" s="18"/>
      <c r="B22" s="26"/>
      <c r="C22" s="27"/>
      <c r="D22" s="27"/>
      <c r="E22" s="27"/>
      <c r="F22" s="27"/>
      <c r="G22" s="28"/>
      <c r="H22" s="22"/>
      <c r="I22" s="18"/>
    </row>
    <row r="23" spans="1:9" s="6" customFormat="1" x14ac:dyDescent="0.25">
      <c r="A23" s="18"/>
      <c r="B23" s="26"/>
      <c r="C23" s="27"/>
      <c r="D23" s="27"/>
      <c r="E23" s="27"/>
      <c r="F23" s="27"/>
      <c r="G23" s="28"/>
      <c r="H23" s="22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22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28</v>
      </c>
      <c r="D35" s="29" t="s">
        <v>27</v>
      </c>
      <c r="E35" s="2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11</v>
      </c>
      <c r="D36" s="41" t="s">
        <v>26</v>
      </c>
      <c r="E36" s="41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6" zoomScale="205" zoomScaleNormal="20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0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direccion individualizada: Asesor de tesis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1 TITULADO POR TESIS PROFESIONAL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4" t="str">
        <f>Programa!B20</f>
        <v>Seguimiento y titulacion por tesis profesional de 1 egresado</v>
      </c>
      <c r="C20" s="54"/>
      <c r="D20" s="52" t="str">
        <f>Programa!H20</f>
        <v>25/08/2025 al 20-12 -2025</v>
      </c>
      <c r="E20" s="52"/>
      <c r="F20" s="52"/>
      <c r="G20" s="46" t="s">
        <v>35</v>
      </c>
      <c r="H20" s="46"/>
      <c r="I20" s="10">
        <v>0.85</v>
      </c>
      <c r="J20" s="18"/>
    </row>
    <row r="21" spans="1:10" s="6" customFormat="1" x14ac:dyDescent="0.25">
      <c r="A21" s="18"/>
      <c r="B21" s="51">
        <f>Programa!B21</f>
        <v>0</v>
      </c>
      <c r="C21" s="51"/>
      <c r="D21" s="52"/>
      <c r="E21" s="52"/>
      <c r="F21" s="52"/>
      <c r="G21" s="46"/>
      <c r="H21" s="46"/>
      <c r="I21" s="10"/>
      <c r="J21" s="18"/>
    </row>
    <row r="22" spans="1:10" s="6" customFormat="1" x14ac:dyDescent="0.25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48" t="s">
        <v>27</v>
      </c>
      <c r="E34" s="48"/>
      <c r="F34" s="48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30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25" zoomScale="175" zoomScaleNormal="175" zoomScaleSheetLayoutView="205" workbookViewId="0">
      <selection activeCell="B32" sqref="B32:I3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8.453125" style="1" customWidth="1"/>
    <col min="4" max="5" width="6.54296875" style="1" customWidth="1"/>
    <col min="6" max="6" width="9.3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direccion individualizada: Asesor de tesis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Contribuir al logro del indicador institucional: Titulacion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1 TITULADO POR TESIS PROFESIONAL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6" t="str">
        <f>Programa!B20</f>
        <v>Seguimiento y titulacion por tesis profesional de 1 egresado</v>
      </c>
      <c r="C20" s="46"/>
      <c r="D20" s="47" t="str">
        <f>Programa!H20</f>
        <v>25/08/2025 al 20-12 -2025</v>
      </c>
      <c r="E20" s="47"/>
      <c r="F20" s="47"/>
      <c r="G20" s="46" t="s">
        <v>35</v>
      </c>
      <c r="H20" s="46"/>
      <c r="I20" s="10">
        <v>0.85</v>
      </c>
      <c r="J20" s="18"/>
    </row>
    <row r="21" spans="1:10" s="6" customFormat="1" x14ac:dyDescent="0.25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 t="s">
        <v>36</v>
      </c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30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I5" sqref="I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10.26953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direccion individualizada: Asesor de tesis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Contribuir al logro del indicador institucional: Titulacion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1 TITULADO POR TESIS PROFESIONAL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6" t="str">
        <f>Programa!B20</f>
        <v>Seguimiento y titulacion por tesis profesional de 1 egresado</v>
      </c>
      <c r="C20" s="46"/>
      <c r="D20" s="47" t="str">
        <f>Programa!H20</f>
        <v>25/08/2025 al 20-12 -2025</v>
      </c>
      <c r="E20" s="47"/>
      <c r="F20" s="47"/>
      <c r="G20" s="46" t="s">
        <v>35</v>
      </c>
      <c r="H20" s="46"/>
      <c r="I20" s="10">
        <v>0.85</v>
      </c>
      <c r="J20" s="18"/>
    </row>
    <row r="21" spans="1:10" s="6" customFormat="1" x14ac:dyDescent="0.25">
      <c r="A21" s="18"/>
      <c r="B21" s="46">
        <f>Programa!B21</f>
        <v>0</v>
      </c>
      <c r="C21" s="46"/>
      <c r="D21" s="47">
        <f>Programa!H21</f>
        <v>0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 t="s">
        <v>36</v>
      </c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30</v>
      </c>
      <c r="D35" s="49" t="s">
        <v>37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2026-01-08T02:36:32Z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