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10E5FA4B-4B85-4C38-AC43-3541BC02DDB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<sst xmlns="http://schemas.openxmlformats.org/spreadsheetml/2006/main" count="95" uniqueCount="43">
  <si>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</si>
  <si>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</si>
  <si>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</si>
  <si>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</si>
  <si>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</si>
  <si>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</si>
  <si>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</si>
  <si>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</si>
  <si>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</si>
  <si>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</si>
  <si>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</si>
  <si>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</si>
  <si>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</si>
  <si>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</si>
  <si>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</si>
  <si>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</si>
  <si>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</si>
  <si>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</si>
  <si>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</si>
  <si>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</si>
  <si>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</si>
  <si>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</si>
  <si>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</si>
  <si>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</si>
  <si>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GESTION ACADEMICA Y VINCULACION (PRESIDENTE DE ACADEMIA)</t>
  </si>
  <si>
    <t>BERNABE CONTRERAS CONTRERAS</t>
  </si>
  <si>
    <t>INGENIERIA INDUSTRIAL</t>
  </si>
  <si>
    <t>Ago-Dic-2025</t>
  </si>
  <si>
    <t xml:space="preserve">Organizar todas las actividades propias de la academia tales como representar, elaborar  y  apoyar  a todos los miembros de la Academia para el logro de los objetivos
</t>
  </si>
  <si>
    <t xml:space="preserve">                                              Cumplir a un 100% las actividades propuestas por la academia</t>
  </si>
  <si>
    <t>Elabora  y convoca de comun acuerdo con el Jefe de Division la agenda de trabajo de las reuniones</t>
  </si>
  <si>
    <t>Preside y modera las reuniones de academias</t>
  </si>
  <si>
    <t xml:space="preserve">Representa a la academia en actividadesorganizada dentro y fuera a solicitud de la jefatura de division </t>
  </si>
  <si>
    <t>Efectua el seguimiento y evaluacion en conjunto con la academia del plan de trabajo, presentando un informe semestral al jefe de departamento</t>
  </si>
  <si>
    <t>Promueve la participacion a los integrantes de la academia en actividades academicas de ciencias basicas, innovacion tecnologica, proyectos integradores, diseño de espeialidades, educacion dual y actividades complementarias</t>
  </si>
  <si>
    <t>25/08/2025-19/12/2025</t>
  </si>
  <si>
    <t>actas de academias</t>
  </si>
  <si>
    <t>Fotografía(evidencia libre)</t>
  </si>
  <si>
    <t>acta de academia</t>
  </si>
  <si>
    <t>Jefe de División de Ingeniería  Industrial___</t>
  </si>
  <si>
    <t>M.I.A Octavio Obil Martinez</t>
  </si>
  <si>
    <t>ING FLOR ILIANA CHONTAL PELAYO</t>
  </si>
  <si>
    <t>MIA 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</si>
</sst>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5" zoomScaleNormal="160" zoomScaleSheetLayoutView="11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23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6" t="s">
        <v>26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27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24</v>
      </c>
      <c r="D10" s="43"/>
      <c r="E10" s="43"/>
      <c r="F10" s="43"/>
      <c r="G10" s="43"/>
      <c r="H10" s="4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35</v>
      </c>
      <c r="I20" s="18"/>
    </row>
    <row r="21" spans="1:9" s="6" customFormat="1" x14ac:dyDescent="0.2">
      <c r="A21" s="18"/>
      <c r="B21" s="38" t="s">
        <v>31</v>
      </c>
      <c r="C21" s="39"/>
      <c r="D21" s="39"/>
      <c r="E21" s="39"/>
      <c r="F21" s="39"/>
      <c r="G21" s="40"/>
      <c r="H21" s="11" t="s">
        <v>35</v>
      </c>
      <c r="I21" s="18"/>
    </row>
    <row r="22" spans="1:9" s="6" customFormat="1" x14ac:dyDescent="0.2">
      <c r="A22" s="18"/>
      <c r="B22" s="35" t="s">
        <v>34</v>
      </c>
      <c r="C22" s="36"/>
      <c r="D22" s="36"/>
      <c r="E22" s="36"/>
      <c r="F22" s="36"/>
      <c r="G22" s="37"/>
      <c r="H22" s="11" t="s">
        <v>35</v>
      </c>
      <c r="I22" s="18"/>
    </row>
    <row r="23" spans="1:9" s="6" customFormat="1" x14ac:dyDescent="0.2">
      <c r="A23" s="18"/>
      <c r="B23" s="35" t="s">
        <v>32</v>
      </c>
      <c r="C23" s="36"/>
      <c r="D23" s="36"/>
      <c r="E23" s="36"/>
      <c r="F23" s="36"/>
      <c r="G23" s="37"/>
      <c r="H23" s="11" t="s">
        <v>35</v>
      </c>
      <c r="I23" s="18"/>
    </row>
    <row r="24" spans="1:9" s="6" customFormat="1" x14ac:dyDescent="0.2">
      <c r="A24" s="18"/>
      <c r="B24" s="35" t="s">
        <v>33</v>
      </c>
      <c r="C24" s="36"/>
      <c r="D24" s="36"/>
      <c r="E24" s="36"/>
      <c r="F24" s="36"/>
      <c r="G24" s="37"/>
      <c r="H24" s="11" t="s">
        <v>35</v>
      </c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">
      <c r="A35" s="17"/>
      <c r="B35" s="13" t="str">
        <f>C7</f>
        <v>BERNABE CONTRERAS CONTRERAS</v>
      </c>
      <c r="D35" s="29" t="s">
        <v>41</v>
      </c>
      <c r="E35" s="29"/>
      <c r="F35" s="29"/>
      <c r="G35" s="29" t="s">
        <v>42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D35:F35"/>
    <mergeCell ref="B2:H2"/>
    <mergeCell ref="B28:G28"/>
    <mergeCell ref="B29:G29"/>
    <mergeCell ref="B24:G24"/>
    <mergeCell ref="B22:G22"/>
    <mergeCell ref="B25:G25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6:E36"/>
    <mergeCell ref="G35:H35"/>
    <mergeCell ref="G36:H36"/>
    <mergeCell ref="B19:G19"/>
    <mergeCell ref="B20:G20"/>
    <mergeCell ref="B21:G21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9" zoomScale="140" zoomScaleNormal="205" zoomScaleSheetLayoutView="14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Y VINCULACION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9" t="s">
        <v>17</v>
      </c>
      <c r="E19" s="49"/>
      <c r="F19" s="49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 t="s">
        <v>36</v>
      </c>
      <c r="H20" s="47"/>
      <c r="I20" s="10">
        <v>0.33</v>
      </c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27" t="s">
        <v>37</v>
      </c>
      <c r="H21" s="27"/>
      <c r="I21" s="10">
        <v>0.33</v>
      </c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27" t="s">
        <v>37</v>
      </c>
      <c r="H22" s="27"/>
      <c r="I22" s="10">
        <v>0.33</v>
      </c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 t="s">
        <v>38</v>
      </c>
      <c r="H23" s="47"/>
      <c r="I23" s="10">
        <v>0.33</v>
      </c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 t="s">
        <v>38</v>
      </c>
      <c r="H24" s="47"/>
      <c r="I24" s="10">
        <v>0.33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">
        <v>41</v>
      </c>
      <c r="E34" s="29"/>
      <c r="F34" s="29"/>
      <c r="H34" s="29" t="s">
        <v>40</v>
      </c>
      <c r="I34" s="29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39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Y VINCULACION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9" t="s">
        <v>17</v>
      </c>
      <c r="E19" s="49"/>
      <c r="F19" s="49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e">
        <f>Programa!#REF!</f>
        <v>#REF!</v>
      </c>
      <c r="E34" s="29"/>
      <c r="F34" s="29"/>
      <c r="H34" s="29" t="str">
        <f>Programa!G35</f>
        <v>MIA  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Y VINCULACION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Organizar todas las actividades propias de la academia tales como representar, elaborar  y  apoyar  a todos los miembros de la Academia para el logro de los objetivos
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 xml:space="preserve">                                              Cumplir a un 100% las actividades propuestas por la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9" t="s">
        <v>17</v>
      </c>
      <c r="E19" s="49"/>
      <c r="F19" s="49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7" t="str">
        <f>Programa!B20</f>
        <v>Elabora  y convoca de comun acuerdo con el Jefe de Division la agenda de trabajo de las reuniones</v>
      </c>
      <c r="C20" s="47"/>
      <c r="D20" s="48" t="str">
        <f>Programa!H20</f>
        <v>25/08/2025-19/12/2025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Preside y modera las reuniones de academias</v>
      </c>
      <c r="C21" s="47"/>
      <c r="D21" s="48" t="str">
        <f>Programa!H21</f>
        <v>25/08/2025-19/12/2025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Programa!B23</f>
        <v xml:space="preserve">Representa a la academia en actividadesorganizada dentro y fuera a solicitud de la jefatura de division 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Programa!B24</f>
        <v>Efectua el seguimiento y evaluacion en conjunto con la academia del plan de trabajo, presentando un informe semestral al jefe de departamento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7"/>
      <c r="D24" s="48" t="str">
        <f>Programa!H24</f>
        <v>25/08/2025-19/12/2025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 t="e">
        <f>Programa!#REF!</f>
        <v>#REF!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 t="e">
        <f>Programa!#REF!</f>
        <v>#REF!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e">
        <f>Programa!#REF!</f>
        <v>#REF!</v>
      </c>
      <c r="E34" s="29"/>
      <c r="F34" s="29"/>
      <c r="H34" s="29" t="str">
        <f>Programa!G35</f>
        <v>MIA  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 CONTRERAS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2025-10-30T01:22:26Z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