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9284E804-5266-4E90-B467-607169E57B4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7" l="1"/>
  <c r="B13" i="9"/>
  <c r="C10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16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16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16" i="7"/>
  <c r="B13" i="7"/>
  <c r="H8" i="7"/>
  <c r="C7" i="7"/>
  <c r="B35" i="7" s="1"/>
  <c r="E5" i="7"/>
  <c r="B35" i="1"/>
  <c r="B20" i="9" l="1"/>
  <c r="B20" i="8"/>
  <c r="B13" i="8"/>
  <c r="C10" i="8"/>
  <c r="C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<sst xmlns="http://schemas.openxmlformats.org/spreadsheetml/2006/main" count="87" uniqueCount="40">
  <si>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</si>
  <si>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</si>
  <si>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</si>
  <si>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</si>
  <si>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</si>
  <si>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</si>
  <si>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</si>
  <si>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</si>
  <si>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</si>
  <si>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</si>
  <si>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</si>
  <si>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</si>
  <si>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</si>
  <si>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</si>
  <si>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</si>
  <si>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</si>
  <si>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</si>
  <si>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</si>
  <si>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</si>
  <si>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</si>
  <si>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</si>
  <si>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</si>
  <si>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</si>
  <si>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</si>
  <si>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</si>
  <si>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>BRNABE CONTRERAS CONTRERAS</t>
  </si>
  <si>
    <t>Ago-Dic-2025</t>
  </si>
  <si>
    <t>TUTORIA Y DIRECCION INDIVIDULIZADA(TUTORIA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</si>
  <si>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</si>
  <si>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PAT, 3 REPORTES MENSUALES,UN REPORTE FINAL, Y LISTAS DE ACREDITADOS</t>
  </si>
  <si>
    <t>Se realizo la entrega de ficha de  identificación del tutorado</t>
  </si>
  <si>
    <t>Entrega de reportes mensuales  Y actividades de acuerdo al manual de tutorados</t>
  </si>
  <si>
    <t>Entrega de reporte final y lista de acreditados</t>
  </si>
  <si>
    <t>Se realizo el encuadre deñ PAT</t>
  </si>
  <si>
    <t>25/08/2025-19/12/2025</t>
  </si>
  <si>
    <t>FLOR ILIANA CHONTAL PELAYO</t>
  </si>
  <si>
    <t>OCTAVIO OBIL MARTINEZ</t>
  </si>
  <si>
    <t>formato digital del pat</t>
  </si>
  <si>
    <t>formato digital</t>
  </si>
  <si>
    <t>formato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</si>
</sst>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23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x14ac:dyDescent="0.2">
      <c r="A5" s="17"/>
      <c r="B5" s="43" t="s">
        <v>1</v>
      </c>
      <c r="C5" s="43"/>
      <c r="D5" s="43"/>
      <c r="E5" s="29" t="s">
        <v>24</v>
      </c>
      <c r="F5" s="29"/>
      <c r="G5" s="2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25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30" t="s">
        <v>26</v>
      </c>
      <c r="H8" s="30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27</v>
      </c>
      <c r="D10" s="44"/>
      <c r="E10" s="44"/>
      <c r="F10" s="44"/>
      <c r="G10" s="44"/>
      <c r="H10" s="44"/>
      <c r="I10" s="44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">
      <c r="A13" s="18"/>
      <c r="B13" s="45" t="s">
        <v>28</v>
      </c>
      <c r="C13" s="45"/>
      <c r="D13" s="45"/>
      <c r="E13" s="45"/>
      <c r="F13" s="45"/>
      <c r="G13" s="45"/>
      <c r="H13" s="45"/>
      <c r="I13" s="45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22" t="s">
        <v>29</v>
      </c>
      <c r="C16" s="23"/>
      <c r="D16" s="23"/>
      <c r="E16" s="23"/>
      <c r="F16" s="23"/>
      <c r="G16" s="23"/>
      <c r="H16" s="23"/>
      <c r="I16" s="24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x14ac:dyDescent="0.2">
      <c r="A20" s="18"/>
      <c r="B20" s="22" t="s">
        <v>33</v>
      </c>
      <c r="C20" s="23"/>
      <c r="D20" s="23"/>
      <c r="E20" s="23"/>
      <c r="F20" s="23"/>
      <c r="G20" s="24"/>
      <c r="H20" s="11">
        <v>45894</v>
      </c>
      <c r="I20" s="18"/>
    </row>
    <row r="21" spans="1:9" s="6" customFormat="1" ht="12.75" customHeight="1" x14ac:dyDescent="0.2">
      <c r="A21" s="18"/>
      <c r="B21" s="22" t="s">
        <v>30</v>
      </c>
      <c r="C21" s="23"/>
      <c r="D21" s="23"/>
      <c r="E21" s="23"/>
      <c r="F21" s="23"/>
      <c r="G21" s="24"/>
      <c r="H21" s="11">
        <v>45894</v>
      </c>
      <c r="I21" s="18"/>
    </row>
    <row r="22" spans="1:9" s="6" customFormat="1" ht="12.75" customHeight="1" x14ac:dyDescent="0.2">
      <c r="A22" s="18"/>
      <c r="B22" s="22" t="s">
        <v>31</v>
      </c>
      <c r="C22" s="23"/>
      <c r="D22" s="23"/>
      <c r="E22" s="23"/>
      <c r="F22" s="23"/>
      <c r="G22" s="24"/>
      <c r="H22" s="11" t="s">
        <v>34</v>
      </c>
      <c r="I22" s="18"/>
    </row>
    <row r="23" spans="1:9" s="6" customFormat="1" x14ac:dyDescent="0.2">
      <c r="A23" s="18"/>
      <c r="B23" s="39" t="s">
        <v>32</v>
      </c>
      <c r="C23" s="40"/>
      <c r="D23" s="40"/>
      <c r="E23" s="40"/>
      <c r="F23" s="40"/>
      <c r="G23" s="41"/>
      <c r="H23" s="11" t="s">
        <v>34</v>
      </c>
      <c r="I23" s="18"/>
    </row>
    <row r="24" spans="1:9" s="6" customFormat="1" x14ac:dyDescent="0.2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BRNABE CONTRERAS CONTRERAS</v>
      </c>
      <c r="D35" s="31" t="s">
        <v>35</v>
      </c>
      <c r="E35" s="31"/>
      <c r="F35"/>
      <c r="G35" s="31" t="s">
        <v>36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12</v>
      </c>
      <c r="E36" s="32"/>
      <c r="G36" s="33" t="s">
        <v>13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5" t="s">
        <v>14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38:H38"/>
    <mergeCell ref="B31:H31"/>
    <mergeCell ref="B32:H32"/>
    <mergeCell ref="B18:H1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3" zoomScale="160" zoomScaleNormal="205" zoomScaleSheetLayoutView="16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BRNABE CONTRERAS CONTRERAS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15</v>
      </c>
      <c r="C8" s="31">
        <v>1</v>
      </c>
      <c r="D8" s="31"/>
      <c r="E8" s="8"/>
      <c r="G8" s="4" t="s">
        <v>3</v>
      </c>
      <c r="H8" s="30" t="str">
        <f>Programa!G8</f>
        <v>Ago-Dic-2025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INDIVIDULIZADA(TUTORIA GRUPAL)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45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45"/>
      <c r="D13" s="45"/>
      <c r="E13" s="45"/>
      <c r="F13" s="45"/>
      <c r="G13" s="45"/>
      <c r="H13" s="45"/>
      <c r="I13" s="4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45" t="str">
        <f>Programa!B16</f>
        <v>PAT, 3 REPORTES MENSUALES,UN REPORTE FINAL, Y LISTAS DE ACREDITADOS</v>
      </c>
      <c r="C16" s="45"/>
      <c r="D16" s="45"/>
      <c r="E16" s="45"/>
      <c r="F16" s="45"/>
      <c r="G16" s="45"/>
      <c r="H16" s="45"/>
      <c r="I16" s="4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16</v>
      </c>
      <c r="C19" s="28"/>
      <c r="D19" s="49" t="s">
        <v>17</v>
      </c>
      <c r="E19" s="49"/>
      <c r="F19" s="49"/>
      <c r="G19" s="28" t="s">
        <v>18</v>
      </c>
      <c r="H19" s="28"/>
      <c r="I19" s="20" t="s">
        <v>19</v>
      </c>
      <c r="J19" s="18"/>
    </row>
    <row r="20" spans="1:10" s="6" customFormat="1" x14ac:dyDescent="0.2">
      <c r="A20" s="18"/>
      <c r="B20" s="47" t="str">
        <f>Programa!B20</f>
        <v>Se realizo el encuadre deñ PAT</v>
      </c>
      <c r="C20" s="47"/>
      <c r="D20" s="48">
        <f>Programa!H20</f>
        <v>45894</v>
      </c>
      <c r="E20" s="48"/>
      <c r="F20" s="48"/>
      <c r="G20" s="51" t="s">
        <v>37</v>
      </c>
      <c r="H20" s="51"/>
      <c r="I20" s="10">
        <v>0.33</v>
      </c>
      <c r="J20" s="18"/>
    </row>
    <row r="21" spans="1:10" s="6" customFormat="1" ht="15" x14ac:dyDescent="0.2">
      <c r="A21" s="18"/>
      <c r="B21" s="47" t="str">
        <f>Programa!B21</f>
        <v>Se realizo la entrega de ficha de  identificación del tutorado</v>
      </c>
      <c r="C21" s="47"/>
      <c r="D21" s="48">
        <f>Programa!H21</f>
        <v>45894</v>
      </c>
      <c r="E21" s="48"/>
      <c r="F21" s="48"/>
      <c r="G21" s="39" t="s">
        <v>38</v>
      </c>
      <c r="H21" s="52"/>
      <c r="I21" s="10">
        <v>0.33</v>
      </c>
      <c r="J21" s="18"/>
    </row>
    <row r="22" spans="1:10" s="6" customFormat="1" x14ac:dyDescent="0.2">
      <c r="A22" s="18"/>
      <c r="B22" s="47" t="str">
        <f>Programa!B22</f>
        <v>Entrega de reportes mensuales  Y actividades de acuerdo al manual de tutorados</v>
      </c>
      <c r="C22" s="47"/>
      <c r="D22" s="48" t="str">
        <f>Programa!H22</f>
        <v>25/08/2025-19/12/2025</v>
      </c>
      <c r="E22" s="48"/>
      <c r="F22" s="48"/>
      <c r="G22" s="47" t="s">
        <v>39</v>
      </c>
      <c r="H22" s="47"/>
      <c r="I22" s="10">
        <v>0.33</v>
      </c>
      <c r="J22" s="18"/>
    </row>
    <row r="23" spans="1:10" s="6" customFormat="1" x14ac:dyDescent="0.2">
      <c r="A23" s="18"/>
      <c r="B23" s="47" t="str">
        <f>Programa!B23</f>
        <v>Entrega de reporte final y lista de acreditados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tr">
        <f>C7</f>
        <v>BRNABE CONTRERAS CONTRERAS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21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BRNABE CONTRERAS CONTRERAS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15</v>
      </c>
      <c r="C8" s="31">
        <v>2</v>
      </c>
      <c r="D8" s="31"/>
      <c r="E8" s="8"/>
      <c r="G8" s="4" t="s">
        <v>3</v>
      </c>
      <c r="H8" s="30" t="str">
        <f>Programa!G8</f>
        <v>Ago-Dic-2025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INDIVIDULIZADA(TUTORIA GRUPAL)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45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45"/>
      <c r="D13" s="45"/>
      <c r="E13" s="45"/>
      <c r="F13" s="45"/>
      <c r="G13" s="45"/>
      <c r="H13" s="45"/>
      <c r="I13" s="4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45" t="str">
        <f>Programa!B16</f>
        <v>PAT, 3 REPORTES MENSUALES,UN REPORTE FINAL, Y LISTAS DE ACREDITADOS</v>
      </c>
      <c r="C16" s="45"/>
      <c r="D16" s="45"/>
      <c r="E16" s="45"/>
      <c r="F16" s="45"/>
      <c r="G16" s="45"/>
      <c r="H16" s="45"/>
      <c r="I16" s="4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16</v>
      </c>
      <c r="C19" s="28"/>
      <c r="D19" s="49" t="s">
        <v>17</v>
      </c>
      <c r="E19" s="49"/>
      <c r="F19" s="49"/>
      <c r="G19" s="28" t="s">
        <v>18</v>
      </c>
      <c r="H19" s="28"/>
      <c r="I19" s="20" t="s">
        <v>19</v>
      </c>
      <c r="J19" s="18"/>
    </row>
    <row r="20" spans="1:10" s="6" customFormat="1" x14ac:dyDescent="0.2">
      <c r="A20" s="18"/>
      <c r="B20" s="47" t="str">
        <f>Programa!B20</f>
        <v>Se realizo el encuadre deñ PAT</v>
      </c>
      <c r="C20" s="47"/>
      <c r="D20" s="48">
        <f>Programa!H20</f>
        <v>45894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Se realizo la entrega de ficha de  identificación del tutorado</v>
      </c>
      <c r="C21" s="47"/>
      <c r="D21" s="48">
        <f>Programa!H21</f>
        <v>45894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Entrega de reportes mensuales  Y actividades de acuerdo al manual de tutorados</v>
      </c>
      <c r="C22" s="47"/>
      <c r="D22" s="48" t="str">
        <f>Programa!H22</f>
        <v>25/08/2025-19/12/2025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Entrega de reporte final y lista de acreditados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tr">
        <f>C7</f>
        <v>BRNABE CONTRERAS CONTRERAS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21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6" t="str">
        <f>Programa!E5</f>
        <v>INGENIERIA INDUSTRIAL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BRNABE CONTRERAS CONTRERAS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15</v>
      </c>
      <c r="C8" s="31">
        <v>3</v>
      </c>
      <c r="D8" s="31"/>
      <c r="E8" s="8"/>
      <c r="G8" s="4" t="s">
        <v>3</v>
      </c>
      <c r="H8" s="30" t="str">
        <f>Programa!G8</f>
        <v>Ago-Dic-2025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TUTORIA Y DIRECCION INDIVIDULIZADA(TUTORIA GRUPAL)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45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45"/>
      <c r="D13" s="45"/>
      <c r="E13" s="45"/>
      <c r="F13" s="45"/>
      <c r="G13" s="45"/>
      <c r="H13" s="45"/>
      <c r="I13" s="4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45" t="str">
        <f>Programa!B16</f>
        <v>PAT, 3 REPORTES MENSUALES,UN REPORTE FINAL, Y LISTAS DE ACREDITADOS</v>
      </c>
      <c r="C16" s="45"/>
      <c r="D16" s="45"/>
      <c r="E16" s="45"/>
      <c r="F16" s="45"/>
      <c r="G16" s="45"/>
      <c r="H16" s="45"/>
      <c r="I16" s="4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16</v>
      </c>
      <c r="C19" s="28"/>
      <c r="D19" s="49" t="s">
        <v>17</v>
      </c>
      <c r="E19" s="49"/>
      <c r="F19" s="49"/>
      <c r="G19" s="28" t="s">
        <v>18</v>
      </c>
      <c r="H19" s="28"/>
      <c r="I19" s="20" t="s">
        <v>19</v>
      </c>
      <c r="J19" s="18"/>
    </row>
    <row r="20" spans="1:10" s="6" customFormat="1" x14ac:dyDescent="0.2">
      <c r="A20" s="18"/>
      <c r="B20" s="47" t="str">
        <f>Programa!B20</f>
        <v>Se realizo el encuadre deñ PAT</v>
      </c>
      <c r="C20" s="47"/>
      <c r="D20" s="48">
        <f>Programa!H20</f>
        <v>45894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Se realizo la entrega de ficha de  identificación del tutorado</v>
      </c>
      <c r="C21" s="47"/>
      <c r="D21" s="48">
        <f>Programa!H21</f>
        <v>45894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Entrega de reportes mensuales  Y actividades de acuerdo al manual de tutorados</v>
      </c>
      <c r="C22" s="47"/>
      <c r="D22" s="48" t="str">
        <f>Programa!H22</f>
        <v>25/08/2025-19/12/2025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Entrega de reporte final y lista de acreditados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FLOR ILIANA CHONTAL PELAYO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tr">
        <f>C7</f>
        <v>BRNABE CONTRERAS CONTRERAS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21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2025-10-08T17:43:50Z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