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91DDBFAC-BEA0-4D8A-ABFF-1CCEB16E8E9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7" l="1"/>
  <c r="B13" i="9"/>
  <c r="C10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16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16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16" i="7"/>
  <c r="B13" i="7"/>
  <c r="H8" i="7"/>
  <c r="C7" i="7"/>
  <c r="B35" i="7" s="1"/>
  <c r="E5" i="7"/>
  <c r="B20" i="9" l="1"/>
  <c r="B20" i="8"/>
  <c r="B13" i="8"/>
  <c r="C10" i="8"/>
  <c r="C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<sst xmlns="http://schemas.openxmlformats.org/spreadsheetml/2006/main" count="88" uniqueCount="41">
  <si>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</si>
  <si>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</si>
  <si>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</si>
  <si>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</si>
  <si>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</si>
  <si>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</si>
  <si>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</si>
  <si>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</si>
  <si>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</si>
  <si>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</si>
  <si>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</si>
  <si>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</si>
  <si>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</si>
  <si>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</si>
  <si>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</si>
  <si>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</si>
  <si>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</si>
  <si>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</si>
  <si>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</si>
  <si>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</si>
  <si>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</si>
  <si>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</si>
  <si>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</si>
  <si>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</si>
  <si>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>BRNABE CONTRERAS CONTRERAS</t>
  </si>
  <si>
    <t>Ago-Dic-2025</t>
  </si>
  <si>
    <t>TUTORIA Y DIRECCION INDIVIDULIZADA(TUTORIA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</si>
  <si>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</si>
  <si>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PAT, 3 REPORTES MENSUALES,UN REPORTE FINAL, Y LISTAS DE ACREDITADOS</t>
  </si>
  <si>
    <t>Se realizo la entrega de ficha de  identificación del tutorado</t>
  </si>
  <si>
    <t>Entrega de reportes mensuales  Y actividades de acuerdo al manual de tutorados</t>
  </si>
  <si>
    <t>Entrega de reporte final y lista de acreditados</t>
  </si>
  <si>
    <t>Se realizo el encuadre deñ PAT</t>
  </si>
  <si>
    <t>25/08/2025-19/12/2025</t>
  </si>
  <si>
    <t>FLOR ILIANA CHONTAL PELAYO</t>
  </si>
  <si>
    <t>OCTAVIO OBIL MARTINEZ</t>
  </si>
  <si>
    <t>formato digital del pat</t>
  </si>
  <si>
    <t>formato digital</t>
  </si>
  <si>
    <t>formato Digital</t>
  </si>
  <si>
    <t>BERNABE CONRERAS CONTRERAS</t>
  </si>
  <si>
    <t>Jefe de División de Ingeniería _Industrial__________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</si>
</sst>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5" zoomScale="115" zoomScaleNormal="160" zoomScaleSheetLayoutView="115" workbookViewId="0">
      <selection activeCell="F34" sqref="F3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4" t="s">
        <v>23</v>
      </c>
      <c r="F5" s="34"/>
      <c r="G5" s="34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5" t="s">
        <v>25</v>
      </c>
      <c r="H8" s="35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26</v>
      </c>
      <c r="D10" s="32"/>
      <c r="E10" s="32"/>
      <c r="F10" s="32"/>
      <c r="G10" s="32"/>
      <c r="H10" s="32"/>
      <c r="I10" s="3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3" t="s">
        <v>27</v>
      </c>
      <c r="C13" s="33"/>
      <c r="D13" s="33"/>
      <c r="E13" s="33"/>
      <c r="F13" s="33"/>
      <c r="G13" s="33"/>
      <c r="H13" s="33"/>
      <c r="I13" s="33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41" t="s">
        <v>28</v>
      </c>
      <c r="C16" s="42"/>
      <c r="D16" s="42"/>
      <c r="E16" s="42"/>
      <c r="F16" s="42"/>
      <c r="G16" s="42"/>
      <c r="H16" s="42"/>
      <c r="I16" s="43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6" t="s">
        <v>7</v>
      </c>
      <c r="C18" s="46"/>
      <c r="D18" s="46"/>
      <c r="E18" s="46"/>
      <c r="F18" s="46"/>
      <c r="G18" s="46"/>
      <c r="H18" s="46"/>
      <c r="I18" s="18"/>
    </row>
    <row r="19" spans="1:9" s="6" customFormat="1" ht="25.5" x14ac:dyDescent="0.2">
      <c r="A19" s="18"/>
      <c r="B19" s="38" t="s">
        <v>8</v>
      </c>
      <c r="C19" s="39"/>
      <c r="D19" s="39"/>
      <c r="E19" s="39"/>
      <c r="F19" s="39"/>
      <c r="G19" s="40"/>
      <c r="H19" s="21" t="s">
        <v>9</v>
      </c>
      <c r="I19" s="18"/>
    </row>
    <row r="20" spans="1:9" s="6" customFormat="1" x14ac:dyDescent="0.2">
      <c r="A20" s="18"/>
      <c r="B20" s="41" t="s">
        <v>32</v>
      </c>
      <c r="C20" s="42"/>
      <c r="D20" s="42"/>
      <c r="E20" s="42"/>
      <c r="F20" s="42"/>
      <c r="G20" s="43"/>
      <c r="H20" s="11">
        <v>45894</v>
      </c>
      <c r="I20" s="18"/>
    </row>
    <row r="21" spans="1:9" s="6" customFormat="1" ht="12.75" customHeight="1" x14ac:dyDescent="0.2">
      <c r="A21" s="18"/>
      <c r="B21" s="41" t="s">
        <v>29</v>
      </c>
      <c r="C21" s="42"/>
      <c r="D21" s="42"/>
      <c r="E21" s="42"/>
      <c r="F21" s="42"/>
      <c r="G21" s="43"/>
      <c r="H21" s="11">
        <v>45894</v>
      </c>
      <c r="I21" s="18"/>
    </row>
    <row r="22" spans="1:9" s="6" customFormat="1" ht="12.75" customHeight="1" x14ac:dyDescent="0.2">
      <c r="A22" s="18"/>
      <c r="B22" s="41" t="s">
        <v>30</v>
      </c>
      <c r="C22" s="42"/>
      <c r="D22" s="42"/>
      <c r="E22" s="42"/>
      <c r="F22" s="42"/>
      <c r="G22" s="43"/>
      <c r="H22" s="11" t="s">
        <v>33</v>
      </c>
      <c r="I22" s="18"/>
    </row>
    <row r="23" spans="1:9" s="6" customFormat="1" x14ac:dyDescent="0.2">
      <c r="A23" s="18"/>
      <c r="B23" s="25" t="s">
        <v>31</v>
      </c>
      <c r="C23" s="26"/>
      <c r="D23" s="26"/>
      <c r="E23" s="26"/>
      <c r="F23" s="26"/>
      <c r="G23" s="27"/>
      <c r="H23" s="11" t="s">
        <v>33</v>
      </c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45"/>
      <c r="C32" s="45"/>
      <c r="D32" s="45"/>
      <c r="E32" s="45"/>
      <c r="F32" s="45"/>
      <c r="G32" s="45"/>
      <c r="H32" s="4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39</v>
      </c>
      <c r="D35" s="28" t="s">
        <v>34</v>
      </c>
      <c r="E35" s="28"/>
      <c r="F35"/>
      <c r="G35" s="28" t="s">
        <v>35</v>
      </c>
      <c r="H35" s="28"/>
      <c r="I35" s="17"/>
    </row>
    <row r="36" spans="1:9" ht="28.5" customHeight="1" x14ac:dyDescent="0.2">
      <c r="A36" s="17"/>
      <c r="B36" s="9" t="s">
        <v>11</v>
      </c>
      <c r="D36" s="36" t="s">
        <v>40</v>
      </c>
      <c r="E36" s="36"/>
      <c r="G36" s="37" t="s">
        <v>12</v>
      </c>
      <c r="H36" s="37"/>
      <c r="I36" s="17"/>
    </row>
    <row r="37" spans="1:9" x14ac:dyDescent="0.2">
      <c r="A37" s="17"/>
      <c r="I37" s="17"/>
    </row>
    <row r="38" spans="1:9" x14ac:dyDescent="0.2">
      <c r="A38" s="17"/>
      <c r="B38" s="44" t="s">
        <v>13</v>
      </c>
      <c r="C38" s="44"/>
      <c r="D38" s="44"/>
      <c r="E38" s="44"/>
      <c r="F38" s="44"/>
      <c r="G38" s="44"/>
      <c r="H38" s="4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E5:G5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3" zoomScale="160" zoomScaleNormal="205" zoomScaleSheetLayoutView="16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2" t="str">
        <f>Programa!E5</f>
        <v>INGENIERIA INDUSTRIAL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BRNABE CONTRERAS CONTRERAS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5" t="str">
        <f>Programa!G8</f>
        <v>Ago-Dic-2025</v>
      </c>
      <c r="I8" s="3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3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3" t="str">
        <f>Programa!B16</f>
        <v>PAT, 3 REPORTES MENSUALES,UN REPORTE FINAL, Y LISTAS DE ACREDITADOS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46" t="s">
        <v>15</v>
      </c>
      <c r="C19" s="46"/>
      <c r="D19" s="50" t="s">
        <v>16</v>
      </c>
      <c r="E19" s="50"/>
      <c r="F19" s="50"/>
      <c r="G19" s="46" t="s">
        <v>17</v>
      </c>
      <c r="H19" s="46"/>
      <c r="I19" s="20" t="s">
        <v>18</v>
      </c>
      <c r="J19" s="18"/>
    </row>
    <row r="20" spans="1:10" s="6" customFormat="1" x14ac:dyDescent="0.2">
      <c r="A20" s="18"/>
      <c r="B20" s="47" t="str">
        <f>Programa!B20</f>
        <v>Se realizo el encuadre deñ PAT</v>
      </c>
      <c r="C20" s="47"/>
      <c r="D20" s="48">
        <f>Programa!H20</f>
        <v>45894</v>
      </c>
      <c r="E20" s="48"/>
      <c r="F20" s="48"/>
      <c r="G20" s="22" t="s">
        <v>36</v>
      </c>
      <c r="H20" s="22"/>
      <c r="I20" s="10">
        <v>0.33</v>
      </c>
      <c r="J20" s="18"/>
    </row>
    <row r="21" spans="1:10" s="6" customFormat="1" ht="15" x14ac:dyDescent="0.2">
      <c r="A21" s="18"/>
      <c r="B21" s="47" t="str">
        <f>Programa!B21</f>
        <v>Se realizo la entrega de ficha de  identificación del tutorado</v>
      </c>
      <c r="C21" s="47"/>
      <c r="D21" s="48">
        <f>Programa!H21</f>
        <v>45894</v>
      </c>
      <c r="E21" s="48"/>
      <c r="F21" s="48"/>
      <c r="G21" s="25" t="s">
        <v>37</v>
      </c>
      <c r="H21" s="51"/>
      <c r="I21" s="10">
        <v>0.33</v>
      </c>
      <c r="J21" s="18"/>
    </row>
    <row r="22" spans="1:10" s="6" customFormat="1" x14ac:dyDescent="0.2">
      <c r="A22" s="18"/>
      <c r="B22" s="47" t="str">
        <f>Programa!B22</f>
        <v>Entrega de reportes mensuales  Y actividades de acuerdo al manual de tutorados</v>
      </c>
      <c r="C22" s="47"/>
      <c r="D22" s="48" t="str">
        <f>Programa!H22</f>
        <v>25/08/2025-19/12/2025</v>
      </c>
      <c r="E22" s="48"/>
      <c r="F22" s="48"/>
      <c r="G22" s="47" t="s">
        <v>38</v>
      </c>
      <c r="H22" s="47"/>
      <c r="I22" s="10">
        <v>0.33</v>
      </c>
      <c r="J22" s="18"/>
    </row>
    <row r="23" spans="1:10" s="6" customFormat="1" x14ac:dyDescent="0.2">
      <c r="A23" s="18"/>
      <c r="B23" s="47" t="str">
        <f>Programa!B23</f>
        <v>Entrega de reporte final y lista de acreditados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45"/>
      <c r="C32" s="45"/>
      <c r="D32" s="45"/>
      <c r="E32" s="45"/>
      <c r="F32" s="45"/>
      <c r="G32" s="45"/>
      <c r="H32" s="45"/>
      <c r="I32" s="4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BRNABE CONTRERAS CONTRERAS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20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2" t="str">
        <f>Programa!E5</f>
        <v>INGENIERIA INDUSTRIAL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BRNABE CONTRERAS CONTRERAS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35" t="str">
        <f>Programa!G8</f>
        <v>Ago-Dic-2025</v>
      </c>
      <c r="I8" s="3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3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3" t="str">
        <f>Programa!B16</f>
        <v>PAT, 3 REPORTES MENSUALES,UN REPORTE FINAL, Y LISTAS DE ACREDITADOS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6" t="s">
        <v>8</v>
      </c>
      <c r="C18" s="46"/>
      <c r="D18" s="46"/>
      <c r="E18" s="46"/>
      <c r="F18" s="46"/>
      <c r="G18" s="46"/>
      <c r="H18" s="46"/>
      <c r="I18" s="46"/>
      <c r="J18" s="18"/>
    </row>
    <row r="19" spans="1:10" s="6" customFormat="1" ht="26.25" customHeight="1" x14ac:dyDescent="0.2">
      <c r="A19" s="18"/>
      <c r="B19" s="46" t="s">
        <v>15</v>
      </c>
      <c r="C19" s="46"/>
      <c r="D19" s="50" t="s">
        <v>16</v>
      </c>
      <c r="E19" s="50"/>
      <c r="F19" s="50"/>
      <c r="G19" s="46" t="s">
        <v>17</v>
      </c>
      <c r="H19" s="46"/>
      <c r="I19" s="20" t="s">
        <v>18</v>
      </c>
      <c r="J19" s="18"/>
    </row>
    <row r="20" spans="1:10" s="6" customFormat="1" x14ac:dyDescent="0.2">
      <c r="A20" s="18"/>
      <c r="B20" s="47" t="str">
        <f>Programa!B20</f>
        <v>Se realizo el encuadre deñ PAT</v>
      </c>
      <c r="C20" s="47"/>
      <c r="D20" s="48">
        <f>Programa!H20</f>
        <v>45894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Se realizo la entrega de ficha de  identificación del tutorado</v>
      </c>
      <c r="C21" s="47"/>
      <c r="D21" s="48">
        <f>Programa!H21</f>
        <v>45894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Entrega de reportes mensuales  Y actividades de acuerdo al manual de tutorados</v>
      </c>
      <c r="C22" s="47"/>
      <c r="D22" s="48" t="str">
        <f>Programa!H22</f>
        <v>25/08/2025-19/12/2025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Entrega de reporte final y lista de acreditados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45"/>
      <c r="C32" s="45"/>
      <c r="D32" s="45"/>
      <c r="E32" s="45"/>
      <c r="F32" s="45"/>
      <c r="G32" s="45"/>
      <c r="H32" s="45"/>
      <c r="I32" s="4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BRNABE CONTRERAS CONTRERAS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20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52" t="str">
        <f>Programa!E5</f>
        <v>INGENIERIA INDUSTRIAL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BRNABE CONTRERAS CONTRERAS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35" t="str">
        <f>Programa!G8</f>
        <v>Ago-Dic-2025</v>
      </c>
      <c r="I8" s="3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3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3" t="str">
        <f>Programa!B16</f>
        <v>PAT, 3 REPORTES MENSUALES,UN REPORTE FINAL, Y LISTAS DE ACREDITADOS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46" t="s">
        <v>15</v>
      </c>
      <c r="C19" s="46"/>
      <c r="D19" s="50" t="s">
        <v>16</v>
      </c>
      <c r="E19" s="50"/>
      <c r="F19" s="50"/>
      <c r="G19" s="46" t="s">
        <v>17</v>
      </c>
      <c r="H19" s="46"/>
      <c r="I19" s="20" t="s">
        <v>18</v>
      </c>
      <c r="J19" s="18"/>
    </row>
    <row r="20" spans="1:10" s="6" customFormat="1" x14ac:dyDescent="0.2">
      <c r="A20" s="18"/>
      <c r="B20" s="47" t="str">
        <f>Programa!B20</f>
        <v>Se realizo el encuadre deñ PAT</v>
      </c>
      <c r="C20" s="47"/>
      <c r="D20" s="48">
        <f>Programa!H20</f>
        <v>45894</v>
      </c>
      <c r="E20" s="48"/>
      <c r="F20" s="48"/>
      <c r="G20" s="47"/>
      <c r="H20" s="47"/>
      <c r="I20" s="10"/>
      <c r="J20" s="18"/>
    </row>
    <row r="21" spans="1:10" s="6" customFormat="1" x14ac:dyDescent="0.2">
      <c r="A21" s="18"/>
      <c r="B21" s="47" t="str">
        <f>Programa!B21</f>
        <v>Se realizo la entrega de ficha de  identificación del tutorado</v>
      </c>
      <c r="C21" s="47"/>
      <c r="D21" s="48">
        <f>Programa!H21</f>
        <v>45894</v>
      </c>
      <c r="E21" s="48"/>
      <c r="F21" s="48"/>
      <c r="G21" s="47"/>
      <c r="H21" s="47"/>
      <c r="I21" s="10"/>
      <c r="J21" s="18"/>
    </row>
    <row r="22" spans="1:10" s="6" customFormat="1" x14ac:dyDescent="0.2">
      <c r="A22" s="18"/>
      <c r="B22" s="47" t="str">
        <f>Programa!B22</f>
        <v>Entrega de reportes mensuales  Y actividades de acuerdo al manual de tutorados</v>
      </c>
      <c r="C22" s="47"/>
      <c r="D22" s="48" t="str">
        <f>Programa!H22</f>
        <v>25/08/2025-19/12/2025</v>
      </c>
      <c r="E22" s="48"/>
      <c r="F22" s="48"/>
      <c r="G22" s="47"/>
      <c r="H22" s="47"/>
      <c r="I22" s="10"/>
      <c r="J22" s="18"/>
    </row>
    <row r="23" spans="1:10" s="6" customFormat="1" x14ac:dyDescent="0.2">
      <c r="A23" s="18"/>
      <c r="B23" s="47" t="str">
        <f>Programa!B23</f>
        <v>Entrega de reporte final y lista de acreditados</v>
      </c>
      <c r="C23" s="47"/>
      <c r="D23" s="48" t="str">
        <f>Programa!H23</f>
        <v>25/08/2025-19/12/2025</v>
      </c>
      <c r="E23" s="48"/>
      <c r="F23" s="48"/>
      <c r="G23" s="47"/>
      <c r="H23" s="47"/>
      <c r="I23" s="10"/>
      <c r="J23" s="18"/>
    </row>
    <row r="24" spans="1:10" s="6" customFormat="1" x14ac:dyDescent="0.2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45"/>
      <c r="C32" s="45"/>
      <c r="D32" s="45"/>
      <c r="E32" s="45"/>
      <c r="F32" s="45"/>
      <c r="G32" s="45"/>
      <c r="H32" s="45"/>
      <c r="I32" s="4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BRNABE CONTRERAS CONTRERAS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20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2025-10-30T01:24:27Z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