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BED74097-950D-4A99-90F6-591CFBB7B74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<sst xmlns="http://schemas.openxmlformats.org/spreadsheetml/2006/main" count="93" uniqueCount="39">
  <si>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</si>
  <si>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</si>
  <si>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</si>
  <si>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</si>
  <si>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</si>
  <si>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</si>
  <si>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</si>
  <si>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</si>
  <si>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</si>
  <si>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</si>
  <si>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</si>
  <si>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</si>
  <si>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</si>
  <si>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</si>
  <si>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</si>
  <si>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</si>
  <si>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</si>
  <si>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</si>
  <si>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</si>
  <si>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</si>
  <si>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</si>
  <si>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</si>
  <si>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BERNABE CONTRERAS CONTRERAS</t>
  </si>
  <si>
    <t>Ago-Dic-2025</t>
  </si>
  <si>
    <t>INGENIERIA INDUSTRIAL</t>
  </si>
  <si>
    <t>TUTORIA Y DIRECCION INDIVIDUALIZADA (RESIDENCIA PROFESIONAL)</t>
  </si>
  <si>
    <t>Asesorar a alumnos en el desarrollo total de proyectos de residencia profesional</t>
  </si>
  <si>
    <t>Concluir con 5 proyectos individuales y con su informe de residencia profesional</t>
  </si>
  <si>
    <t>Asesorar en el desarrollo del capitulo I generalidades del proyecto y descripcion de actividades</t>
  </si>
  <si>
    <t>Asesorar en la estructura del contenido del capitulo II Marco teorico del proyecto y descripcion de actividades</t>
  </si>
  <si>
    <t>Asesoria para la descripcion de actividades desarrolladas para capitulo III</t>
  </si>
  <si>
    <t>Descripcion del capitulo IV resultados y conclusiones</t>
  </si>
  <si>
    <t>25/08/2025-08/10/2025</t>
  </si>
  <si>
    <t>9/10/2025-5/11/2025</t>
  </si>
  <si>
    <t>6/11/2025/7/01/2026</t>
  </si>
  <si>
    <t>FLOR ILIANA CHONTAL PELAYO</t>
  </si>
  <si>
    <t>OCTAVIO OBIL MARTINEZ</t>
  </si>
  <si>
    <t>REPORTE DIGITAL Y EVAL. PARCIAL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</si>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</sst>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6" zoomScale="115" zoomScaleNormal="160" zoomScaleSheetLayoutView="115" workbookViewId="0">
      <selection activeCell="B36" sqref="B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6" t="s">
        <v>24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22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7" t="s">
        <v>23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25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0" t="s">
        <v>26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27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.5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">
      <c r="A20" s="18"/>
      <c r="B20" s="43" t="s">
        <v>28</v>
      </c>
      <c r="C20" s="25"/>
      <c r="D20" s="25"/>
      <c r="E20" s="25"/>
      <c r="F20" s="25"/>
      <c r="G20" s="26"/>
      <c r="H20" s="11" t="s">
        <v>32</v>
      </c>
      <c r="I20" s="18"/>
    </row>
    <row r="21" spans="1:9" s="6" customFormat="1" x14ac:dyDescent="0.2">
      <c r="A21" s="18"/>
      <c r="B21" s="43" t="s">
        <v>29</v>
      </c>
      <c r="C21" s="44"/>
      <c r="D21" s="44"/>
      <c r="E21" s="44"/>
      <c r="F21" s="44"/>
      <c r="G21" s="45"/>
      <c r="H21" s="11" t="s">
        <v>33</v>
      </c>
      <c r="I21" s="18"/>
    </row>
    <row r="22" spans="1:9" s="6" customFormat="1" x14ac:dyDescent="0.2">
      <c r="A22" s="18"/>
      <c r="B22" s="24" t="s">
        <v>30</v>
      </c>
      <c r="C22" s="25"/>
      <c r="D22" s="25"/>
      <c r="E22" s="25"/>
      <c r="F22" s="25"/>
      <c r="G22" s="26"/>
      <c r="H22" s="11" t="s">
        <v>34</v>
      </c>
      <c r="I22" s="18"/>
    </row>
    <row r="23" spans="1:9" s="6" customFormat="1" x14ac:dyDescent="0.2">
      <c r="A23" s="18"/>
      <c r="B23" s="24" t="s">
        <v>31</v>
      </c>
      <c r="C23" s="25"/>
      <c r="D23" s="25"/>
      <c r="E23" s="25"/>
      <c r="F23" s="25"/>
      <c r="G23" s="26"/>
      <c r="H23" s="11" t="s">
        <v>34</v>
      </c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BERNABE CONTRERAS CONTRERAS</v>
      </c>
      <c r="D35" s="27" t="s">
        <v>35</v>
      </c>
      <c r="E35" s="27"/>
      <c r="F35"/>
      <c r="G35" s="27" t="s">
        <v>36</v>
      </c>
      <c r="H35" s="27"/>
      <c r="I35" s="17"/>
    </row>
    <row r="36" spans="1:9" ht="28.5" customHeight="1" x14ac:dyDescent="0.2">
      <c r="A36" s="17"/>
      <c r="B36" s="9" t="s">
        <v>11</v>
      </c>
      <c r="D36" s="38" t="s">
        <v>38</v>
      </c>
      <c r="E36" s="38"/>
      <c r="G36" s="39" t="s">
        <v>12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60" zoomScaleNormal="205" zoomScaleSheetLayoutView="16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INGENIERIA INDUSTRIAL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BERNABE CONTRERAS CONTRERAS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7" t="str">
        <f>Programa!G8</f>
        <v>Ago-Dic-2025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TUTORIA Y DIRECCION INDIVIDUALIZADA (RESIDENCIA PROFESIONAL)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Asesorar a alumnos en el desarrollo total de proyectos de residencia profesional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Concluir con 5 proyectos individuales y con su informe de residencia profesional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6" t="str">
        <f>Programa!B20</f>
        <v>Asesorar en el desarrollo del capitulo I generalidades del proyecto y descripcion de actividades</v>
      </c>
      <c r="C20" s="46"/>
      <c r="D20" s="47" t="str">
        <f>Programa!H20</f>
        <v>25/08/2025-08/10/2025</v>
      </c>
      <c r="E20" s="47"/>
      <c r="F20" s="47"/>
      <c r="G20" s="30" t="s">
        <v>37</v>
      </c>
      <c r="H20" s="30"/>
      <c r="I20" s="10">
        <v>0.33</v>
      </c>
      <c r="J20" s="18"/>
    </row>
    <row r="21" spans="1:10" s="6" customFormat="1" x14ac:dyDescent="0.2">
      <c r="A21" s="18"/>
      <c r="B21" s="46" t="str">
        <f>Programa!B21</f>
        <v>Asesorar en la estructura del contenido del capitulo II Marco teorico del proyecto y descripcion de actividades</v>
      </c>
      <c r="C21" s="46"/>
      <c r="D21" s="47" t="str">
        <f>Programa!H21</f>
        <v>9/10/2025-5/11/2025</v>
      </c>
      <c r="E21" s="47"/>
      <c r="F21" s="47"/>
      <c r="G21" s="46"/>
      <c r="H21" s="46"/>
      <c r="I21" s="10">
        <v>0</v>
      </c>
      <c r="J21" s="18"/>
    </row>
    <row r="22" spans="1:10" s="6" customFormat="1" x14ac:dyDescent="0.2">
      <c r="A22" s="18"/>
      <c r="B22" s="46" t="str">
        <f>Programa!B22</f>
        <v>Asesoria para la descripcion de actividades desarrolladas para capitulo III</v>
      </c>
      <c r="C22" s="46"/>
      <c r="D22" s="47" t="str">
        <f>Programa!H22</f>
        <v>6/11/2025/7/01/2026</v>
      </c>
      <c r="E22" s="47"/>
      <c r="F22" s="47"/>
      <c r="G22" s="46"/>
      <c r="H22" s="46"/>
      <c r="I22" s="10">
        <v>0</v>
      </c>
      <c r="J22" s="18"/>
    </row>
    <row r="23" spans="1:10" s="6" customFormat="1" x14ac:dyDescent="0.2">
      <c r="A23" s="18"/>
      <c r="B23" s="46" t="str">
        <f>Programa!B23</f>
        <v>Descripcion del capitulo IV resultados y conclusiones</v>
      </c>
      <c r="C23" s="46"/>
      <c r="D23" s="47" t="str">
        <f>Programa!H23</f>
        <v>6/11/2025/7/01/2026</v>
      </c>
      <c r="E23" s="47"/>
      <c r="F23" s="47"/>
      <c r="G23" s="46"/>
      <c r="H23" s="46"/>
      <c r="I23" s="10">
        <v>0</v>
      </c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FLOR ILIANA CHONTAL PELAYO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BERNABE CONTRERAS CONTRERAS</v>
      </c>
      <c r="D35" s="48" t="s">
        <v>38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75" zoomScaleNormal="175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INGENIERIA INDUSTRIAL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BERNABE CONTRERAS CONTRERAS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7" t="str">
        <f>Programa!G8</f>
        <v>Ago-Dic-2025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TUTORIA Y DIRECCION INDIVIDUALIZADA (RESIDENCIA PROFESIONAL)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Asesorar a alumnos en el desarrollo total de proyectos de residencia profesional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Concluir con 5 proyectos individuales y con su informe de residencia profesional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6" t="str">
        <f>Programa!B20</f>
        <v>Asesorar en el desarrollo del capitulo I generalidades del proyecto y descripcion de actividades</v>
      </c>
      <c r="C20" s="46"/>
      <c r="D20" s="47" t="str">
        <f>Programa!H20</f>
        <v>25/08/2025-08/10/2025</v>
      </c>
      <c r="E20" s="47"/>
      <c r="F20" s="47"/>
      <c r="G20" s="30" t="s">
        <v>37</v>
      </c>
      <c r="H20" s="30"/>
      <c r="I20" s="10">
        <v>0.66</v>
      </c>
      <c r="J20" s="18"/>
    </row>
    <row r="21" spans="1:10" s="6" customFormat="1" x14ac:dyDescent="0.2">
      <c r="A21" s="18"/>
      <c r="B21" s="46" t="str">
        <f>Programa!B21</f>
        <v>Asesorar en la estructura del contenido del capitulo II Marco teorico del proyecto y descripcion de actividades</v>
      </c>
      <c r="C21" s="46"/>
      <c r="D21" s="47" t="str">
        <f>Programa!H21</f>
        <v>9/10/2025-5/11/2025</v>
      </c>
      <c r="E21" s="47"/>
      <c r="F21" s="47"/>
      <c r="G21" s="30" t="s">
        <v>37</v>
      </c>
      <c r="H21" s="30"/>
      <c r="I21" s="10">
        <v>0.66</v>
      </c>
      <c r="J21" s="18"/>
    </row>
    <row r="22" spans="1:10" s="6" customFormat="1" x14ac:dyDescent="0.2">
      <c r="A22" s="18"/>
      <c r="B22" s="46" t="str">
        <f>Programa!B22</f>
        <v>Asesoria para la descripcion de actividades desarrolladas para capitulo III</v>
      </c>
      <c r="C22" s="46"/>
      <c r="D22" s="47" t="str">
        <f>Programa!H22</f>
        <v>6/11/2025/7/01/2026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 t="str">
        <f>Programa!B23</f>
        <v>Descripcion del capitulo IV resultados y conclusiones</v>
      </c>
      <c r="C23" s="46"/>
      <c r="D23" s="47" t="str">
        <f>Programa!H23</f>
        <v>6/11/2025/7/01/2026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FLOR ILIANA CHONTAL PELAYO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BERNABE CONTRERAS CONTRERAS</v>
      </c>
      <c r="D35" s="48" t="s">
        <v>38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8" zoomScale="145" zoomScaleNormal="145" zoomScaleSheetLayoutView="100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INGENIERIA INDUSTRIAL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BERNABE CONTRERAS CONTRERAS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7" t="str">
        <f>Programa!G8</f>
        <v>Ago-Dic-2025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TUTORIA Y DIRECCION INDIVIDUALIZADA (RESIDENCIA PROFESIONAL)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Asesorar a alumnos en el desarrollo total de proyectos de residencia profesional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Concluir con 5 proyectos individuales y con su informe de residencia profesional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6" t="str">
        <f>Programa!B20</f>
        <v>Asesorar en el desarrollo del capitulo I generalidades del proyecto y descripcion de actividades</v>
      </c>
      <c r="C20" s="46"/>
      <c r="D20" s="47" t="str">
        <f>Programa!H20</f>
        <v>25/08/2025-08/10/2025</v>
      </c>
      <c r="E20" s="47"/>
      <c r="F20" s="47"/>
      <c r="G20" s="30" t="s">
        <v>37</v>
      </c>
      <c r="H20" s="30"/>
      <c r="I20" s="10">
        <v>1</v>
      </c>
      <c r="J20" s="18"/>
    </row>
    <row r="21" spans="1:10" s="6" customFormat="1" x14ac:dyDescent="0.2">
      <c r="A21" s="18"/>
      <c r="B21" s="46" t="str">
        <f>Programa!B21</f>
        <v>Asesorar en la estructura del contenido del capitulo II Marco teorico del proyecto y descripcion de actividades</v>
      </c>
      <c r="C21" s="46"/>
      <c r="D21" s="47" t="str">
        <f>Programa!H21</f>
        <v>9/10/2025-5/11/2025</v>
      </c>
      <c r="E21" s="47"/>
      <c r="F21" s="47"/>
      <c r="G21" s="30" t="s">
        <v>37</v>
      </c>
      <c r="H21" s="30"/>
      <c r="I21" s="10">
        <v>1</v>
      </c>
      <c r="J21" s="18"/>
    </row>
    <row r="22" spans="1:10" s="6" customFormat="1" x14ac:dyDescent="0.2">
      <c r="A22" s="18"/>
      <c r="B22" s="46" t="str">
        <f>Programa!B22</f>
        <v>Asesoria para la descripcion de actividades desarrolladas para capitulo III</v>
      </c>
      <c r="C22" s="46"/>
      <c r="D22" s="47" t="str">
        <f>Programa!H22</f>
        <v>6/11/2025/7/01/2026</v>
      </c>
      <c r="E22" s="47"/>
      <c r="F22" s="47"/>
      <c r="G22" s="30" t="s">
        <v>37</v>
      </c>
      <c r="H22" s="30"/>
      <c r="I22" s="10">
        <v>1</v>
      </c>
      <c r="J22" s="18"/>
    </row>
    <row r="23" spans="1:10" s="6" customFormat="1" x14ac:dyDescent="0.2">
      <c r="A23" s="18"/>
      <c r="B23" s="46" t="str">
        <f>Programa!B23</f>
        <v>Descripcion del capitulo IV resultados y conclusiones</v>
      </c>
      <c r="C23" s="46"/>
      <c r="D23" s="47" t="str">
        <f>Programa!H23</f>
        <v>6/11/2025/7/01/2026</v>
      </c>
      <c r="E23" s="47"/>
      <c r="F23" s="47"/>
      <c r="G23" s="30" t="s">
        <v>37</v>
      </c>
      <c r="H23" s="30"/>
      <c r="I23" s="10">
        <v>1</v>
      </c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FLOR ILIANA CHONTAL PELAYO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BERNABE CONTRERAS CONTRERAS</v>
      </c>
      <c r="D35" s="48" t="s">
        <v>38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2025-12-13T23:43:58Z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