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TOS SEPT-DIC-25\PROY ESPECIALES-ENE-25\"/>
    </mc:Choice>
  </mc:AlternateContent>
  <xr:revisionPtr revIDLastSave="0" documentId="13_ncr:1_{730B68B5-C9EF-45F2-B65A-D8C88867F3C8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H34" i="9"/>
  <c r="D34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<sst xmlns="http://schemas.openxmlformats.org/spreadsheetml/2006/main" count="106" uniqueCount="43">
  <si>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</si>
  <si>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</si>
  <si>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</si>
  <si>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</si>
  <si>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</si>
  <si>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</si>
  <si>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</si>
  <si>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</si>
  <si>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</si>
  <si>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</si>
  <si>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</si>
  <si>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</si>
  <si>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</si>
  <si>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</si>
  <si>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</si>
  <si>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</si>
  <si>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</si>
  <si>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</si>
  <si>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</si>
  <si>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</si>
  <si>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</si>
  <si>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</si>
  <si>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GESTION ACADEMICA Y VINCULACION (PRESIDENTE DE ACADEMIA)</t>
  </si>
  <si>
    <t>BERNABE CONTRERAS CONTRERAS</t>
  </si>
  <si>
    <t>INGENIERIA INDUSTRIAL</t>
  </si>
  <si>
    <t>Ago-Dic-2025</t>
  </si>
  <si>
    <t xml:space="preserve">Organizar todas las actividades propias de la academia tales como representar, elaborar  y  apoyar  a todos los miembros de la Academia para el logro de los objetivos
</t>
  </si>
  <si>
    <t xml:space="preserve">                                              Cumplir a un 100% las actividades propuestas por la academia</t>
  </si>
  <si>
    <t>Elabora  y convoca de comun acuerdo con el Jefe de Division la agenda de trabajo de las reuniones</t>
  </si>
  <si>
    <t>Preside y modera las reuniones de academias</t>
  </si>
  <si>
    <t xml:space="preserve">Representa a la academia en actividadesorganizada dentro y fuera a solicitud de la jefatura de division </t>
  </si>
  <si>
    <t>Efectua el seguimiento y evaluacion en conjunto con la academia del plan de trabajo, presentando un informe semestral al jefe de departamento</t>
  </si>
  <si>
    <t>Promueve la participacion a los integrantes de la academia en actividades academicas de ciencias basicas, innovacion tecnologica, proyectos integradores, diseño de espeialidades, educacion dual y actividades complementarias</t>
  </si>
  <si>
    <t>25/08/2025-19/12/2025</t>
  </si>
  <si>
    <t>actas de academias</t>
  </si>
  <si>
    <t>Fotografía(evidencia libre)</t>
  </si>
  <si>
    <t>acta de academia</t>
  </si>
  <si>
    <t>Jefe de División de Ingeniería  Industrial___</t>
  </si>
  <si>
    <t>M.I.A Octavio Obil Martinez</t>
  </si>
  <si>
    <t>ING FLOR ILIANA CHONTAL PELAYO</t>
  </si>
  <si>
    <t>MIA  OCTAVIO OBIL MARTINEZ</t>
  </si>
  <si>
    <t>Jefe de División de Ingeniería  Industrial</t>
  </si>
  <si>
    <t>Jefe de División de Ingeniería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</si>
</sst>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7" zoomScale="115" zoomScaleNormal="160" zoomScaleSheetLayoutView="115" workbookViewId="0">
      <selection activeCell="D36" sqref="D36:E3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1" t="s">
        <v>21</v>
      </c>
      <c r="C2" s="42"/>
      <c r="D2" s="42"/>
      <c r="E2" s="42"/>
      <c r="F2" s="42"/>
      <c r="G2" s="42"/>
      <c r="H2" s="42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4" t="s">
        <v>0</v>
      </c>
      <c r="C4" s="44"/>
      <c r="D4" s="44"/>
      <c r="E4" s="44"/>
      <c r="F4" s="44"/>
      <c r="G4" s="44"/>
      <c r="H4" s="44"/>
      <c r="I4" s="17"/>
    </row>
    <row r="5" spans="1:16" x14ac:dyDescent="0.2">
      <c r="A5" s="17"/>
      <c r="B5" s="45" t="s">
        <v>1</v>
      </c>
      <c r="C5" s="45"/>
      <c r="D5" s="45"/>
      <c r="E5" s="26" t="s">
        <v>24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0" t="s">
        <v>23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28" t="s">
        <v>25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3" t="s">
        <v>22</v>
      </c>
      <c r="D10" s="43"/>
      <c r="E10" s="43"/>
      <c r="F10" s="43"/>
      <c r="G10" s="43"/>
      <c r="H10" s="43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26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27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28</v>
      </c>
      <c r="C20" s="36"/>
      <c r="D20" s="36"/>
      <c r="E20" s="36"/>
      <c r="F20" s="36"/>
      <c r="G20" s="37"/>
      <c r="H20" s="11" t="s">
        <v>33</v>
      </c>
      <c r="I20" s="18"/>
    </row>
    <row r="21" spans="1:9" s="6" customFormat="1" x14ac:dyDescent="0.2">
      <c r="A21" s="18"/>
      <c r="B21" s="38" t="s">
        <v>29</v>
      </c>
      <c r="C21" s="39"/>
      <c r="D21" s="39"/>
      <c r="E21" s="39"/>
      <c r="F21" s="39"/>
      <c r="G21" s="40"/>
      <c r="H21" s="11" t="s">
        <v>33</v>
      </c>
      <c r="I21" s="18"/>
    </row>
    <row r="22" spans="1:9" s="6" customFormat="1" x14ac:dyDescent="0.2">
      <c r="A22" s="18"/>
      <c r="B22" s="35" t="s">
        <v>32</v>
      </c>
      <c r="C22" s="36"/>
      <c r="D22" s="36"/>
      <c r="E22" s="36"/>
      <c r="F22" s="36"/>
      <c r="G22" s="37"/>
      <c r="H22" s="11" t="s">
        <v>33</v>
      </c>
      <c r="I22" s="18"/>
    </row>
    <row r="23" spans="1:9" s="6" customFormat="1" x14ac:dyDescent="0.2">
      <c r="A23" s="18"/>
      <c r="B23" s="35" t="s">
        <v>30</v>
      </c>
      <c r="C23" s="36"/>
      <c r="D23" s="36"/>
      <c r="E23" s="36"/>
      <c r="F23" s="36"/>
      <c r="G23" s="37"/>
      <c r="H23" s="11" t="s">
        <v>33</v>
      </c>
      <c r="I23" s="18"/>
    </row>
    <row r="24" spans="1:9" s="6" customFormat="1" x14ac:dyDescent="0.2">
      <c r="A24" s="18"/>
      <c r="B24" s="35" t="s">
        <v>31</v>
      </c>
      <c r="C24" s="36"/>
      <c r="D24" s="36"/>
      <c r="E24" s="36"/>
      <c r="F24" s="36"/>
      <c r="G24" s="37"/>
      <c r="H24" s="11" t="s">
        <v>33</v>
      </c>
      <c r="I24" s="18"/>
    </row>
    <row r="25" spans="1:9" s="6" customFormat="1" x14ac:dyDescent="0.2">
      <c r="A25" s="18"/>
      <c r="B25" s="38"/>
      <c r="C25" s="39"/>
      <c r="D25" s="39"/>
      <c r="E25" s="39"/>
      <c r="F25" s="39"/>
      <c r="G25" s="40"/>
      <c r="H25" s="11"/>
      <c r="I25" s="18"/>
    </row>
    <row r="26" spans="1:9" s="6" customFormat="1" x14ac:dyDescent="0.2">
      <c r="A26" s="18"/>
      <c r="H26" s="11"/>
      <c r="I26" s="18"/>
    </row>
    <row r="27" spans="1:9" s="6" customFormat="1" x14ac:dyDescent="0.2">
      <c r="A27" s="18"/>
      <c r="H27" s="11"/>
      <c r="I27" s="18"/>
    </row>
    <row r="28" spans="1:9" s="6" customFormat="1" x14ac:dyDescent="0.2">
      <c r="A28" s="18"/>
      <c r="B28" s="38"/>
      <c r="C28" s="39"/>
      <c r="D28" s="39"/>
      <c r="E28" s="39"/>
      <c r="F28" s="39"/>
      <c r="G28" s="40"/>
      <c r="H28" s="11"/>
      <c r="I28" s="18"/>
    </row>
    <row r="29" spans="1:9" s="6" customFormat="1" x14ac:dyDescent="0.2">
      <c r="A29" s="18"/>
      <c r="B29" s="38"/>
      <c r="C29" s="39"/>
      <c r="D29" s="39"/>
      <c r="E29" s="39"/>
      <c r="F29" s="39"/>
      <c r="G29" s="40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">
      <c r="A35" s="17"/>
      <c r="B35" s="13" t="str">
        <f>C7</f>
        <v>BERNABE CONTRERAS CONTRERAS</v>
      </c>
      <c r="D35" s="30" t="s">
        <v>39</v>
      </c>
      <c r="E35" s="30"/>
      <c r="F35" s="30"/>
      <c r="G35" s="30" t="s">
        <v>40</v>
      </c>
      <c r="H35" s="30"/>
      <c r="I35" s="17"/>
    </row>
    <row r="36" spans="1:9" ht="28.5" customHeight="1" x14ac:dyDescent="0.2">
      <c r="A36" s="17"/>
      <c r="B36" s="9" t="s">
        <v>11</v>
      </c>
      <c r="D36" s="29" t="s">
        <v>41</v>
      </c>
      <c r="E36" s="29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8">
    <mergeCell ref="B2:H2"/>
    <mergeCell ref="B28:G28"/>
    <mergeCell ref="B29:G29"/>
    <mergeCell ref="B24:G24"/>
    <mergeCell ref="B22:G22"/>
    <mergeCell ref="B25:G25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6:E36"/>
    <mergeCell ref="G35:H35"/>
    <mergeCell ref="G36:H36"/>
    <mergeCell ref="B19:G19"/>
    <mergeCell ref="B20:G20"/>
    <mergeCell ref="B21:G21"/>
    <mergeCell ref="B23:G23"/>
    <mergeCell ref="D35:F3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6" zoomScale="140" zoomScaleNormal="205" zoomScaleSheetLayoutView="140" workbookViewId="0">
      <selection activeCell="D34" sqref="D34:F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1" t="s">
        <v>20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46" t="str">
        <f>Programa!E5</f>
        <v>INGENIERIA INDUSTRIAL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BERNABE CONTRERAS CONTRERAS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28" t="str">
        <f>Programa!G8</f>
        <v>Ago-Dic-2025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GESTION ACADEMICA Y VINCULACION (PRESIDENTE DE ACADEMIA)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 xml:space="preserve">Organizar todas las actividades propias de la academia tales como representar, elaborar  y  apoyar  a todos los miembros de la Academia para el logro de los objetivos
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 xml:space="preserve">                                              Cumplir a un 100% las actividades propuestas por la academia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9" t="s">
        <v>16</v>
      </c>
      <c r="E19" s="49"/>
      <c r="F19" s="49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7" t="str">
        <f>Programa!B20</f>
        <v>Elabora  y convoca de comun acuerdo con el Jefe de Division la agenda de trabajo de las reuniones</v>
      </c>
      <c r="C20" s="47"/>
      <c r="D20" s="48" t="str">
        <f>Programa!H20</f>
        <v>25/08/2025-19/12/2025</v>
      </c>
      <c r="E20" s="48"/>
      <c r="F20" s="48"/>
      <c r="G20" s="47" t="s">
        <v>34</v>
      </c>
      <c r="H20" s="47"/>
      <c r="I20" s="10">
        <v>0.33</v>
      </c>
      <c r="J20" s="18"/>
    </row>
    <row r="21" spans="1:10" s="6" customFormat="1" x14ac:dyDescent="0.2">
      <c r="A21" s="18"/>
      <c r="B21" s="47" t="str">
        <f>Programa!B21</f>
        <v>Preside y modera las reuniones de academias</v>
      </c>
      <c r="C21" s="47"/>
      <c r="D21" s="48" t="str">
        <f>Programa!H21</f>
        <v>25/08/2025-19/12/2025</v>
      </c>
      <c r="E21" s="48"/>
      <c r="F21" s="48"/>
      <c r="G21" s="27" t="s">
        <v>35</v>
      </c>
      <c r="H21" s="27"/>
      <c r="I21" s="10">
        <v>0.33</v>
      </c>
      <c r="J21" s="18"/>
    </row>
    <row r="22" spans="1:10" s="6" customFormat="1" x14ac:dyDescent="0.2">
      <c r="A22" s="18"/>
      <c r="B22" s="47" t="str">
        <f>Programa!B23</f>
        <v xml:space="preserve">Representa a la academia en actividadesorganizada dentro y fuera a solicitud de la jefatura de division </v>
      </c>
      <c r="C22" s="47"/>
      <c r="D22" s="48" t="str">
        <f>Programa!H22</f>
        <v>25/08/2025-19/12/2025</v>
      </c>
      <c r="E22" s="48"/>
      <c r="F22" s="48"/>
      <c r="G22" s="27" t="s">
        <v>35</v>
      </c>
      <c r="H22" s="27"/>
      <c r="I22" s="10">
        <v>0.33</v>
      </c>
      <c r="J22" s="18"/>
    </row>
    <row r="23" spans="1:10" s="6" customFormat="1" x14ac:dyDescent="0.2">
      <c r="A23" s="18"/>
      <c r="B23" s="47" t="str">
        <f>Programa!B24</f>
        <v>Efectua el seguimiento y evaluacion en conjunto con la academia del plan de trabajo, presentando un informe semestral al jefe de departamento</v>
      </c>
      <c r="C23" s="47"/>
      <c r="D23" s="48" t="str">
        <f>Programa!H23</f>
        <v>25/08/2025-19/12/2025</v>
      </c>
      <c r="E23" s="48"/>
      <c r="F23" s="48"/>
      <c r="G23" s="47" t="s">
        <v>36</v>
      </c>
      <c r="H23" s="47"/>
      <c r="I23" s="10">
        <v>0.33</v>
      </c>
      <c r="J23" s="18"/>
    </row>
    <row r="24" spans="1:10" s="6" customFormat="1" x14ac:dyDescent="0.2">
      <c r="A24" s="18"/>
      <c r="B24" s="47" t="str">
        <f>Programa!B22</f>
        <v>Promueve la participacion a los integrantes de la academia en actividades academicas de ciencias basicas, innovacion tecnologica, proyectos integradores, diseño de espeialidades, educacion dual y actividades complementarias</v>
      </c>
      <c r="C24" s="47"/>
      <c r="D24" s="48" t="str">
        <f>Programa!H24</f>
        <v>25/08/2025-19/12/2025</v>
      </c>
      <c r="E24" s="48"/>
      <c r="F24" s="48"/>
      <c r="G24" s="47" t="s">
        <v>36</v>
      </c>
      <c r="H24" s="47"/>
      <c r="I24" s="10">
        <v>0.33</v>
      </c>
      <c r="J24" s="18"/>
    </row>
    <row r="25" spans="1:10" s="6" customFormat="1" x14ac:dyDescent="0.2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 t="e">
        <f>Programa!#REF!</f>
        <v>#REF!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 t="e">
        <f>Programa!#REF!</f>
        <v>#REF!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">
        <v>39</v>
      </c>
      <c r="E34" s="30"/>
      <c r="F34" s="30"/>
      <c r="H34" s="30" t="s">
        <v>38</v>
      </c>
      <c r="I34" s="30"/>
      <c r="J34" s="17"/>
    </row>
    <row r="35" spans="1:10" ht="28.5" customHeight="1" x14ac:dyDescent="0.2">
      <c r="A35" s="17"/>
      <c r="B35" s="9" t="str">
        <f>C7</f>
        <v>BERNABE CONTRERAS CONTRERAS</v>
      </c>
      <c r="D35" s="50" t="s">
        <v>37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8" zoomScale="175" zoomScaleNormal="175" zoomScaleSheetLayoutView="205" workbookViewId="0">
      <selection activeCell="G20" sqref="G20:H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1" t="s">
        <v>20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46" t="str">
        <f>Programa!E5</f>
        <v>INGENIERIA INDUSTRIAL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BERNABE CONTRERAS CONTRERAS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2</v>
      </c>
      <c r="D8" s="30"/>
      <c r="E8" s="8"/>
      <c r="G8" s="4" t="s">
        <v>3</v>
      </c>
      <c r="H8" s="28" t="str">
        <f>Programa!G8</f>
        <v>Ago-Dic-2025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GESTION ACADEMICA Y VINCULACION (PRESIDENTE DE ACADEMIA)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 xml:space="preserve">Organizar todas las actividades propias de la academia tales como representar, elaborar  y  apoyar  a todos los miembros de la Academia para el logro de los objetivos
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 xml:space="preserve">                                              Cumplir a un 100% las actividades propuestas por la academia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9" t="s">
        <v>16</v>
      </c>
      <c r="E19" s="49"/>
      <c r="F19" s="49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7" t="str">
        <f>Programa!B20</f>
        <v>Elabora  y convoca de comun acuerdo con el Jefe de Division la agenda de trabajo de las reuniones</v>
      </c>
      <c r="C20" s="47"/>
      <c r="D20" s="48" t="str">
        <f>Programa!H20</f>
        <v>25/08/2025-19/12/2025</v>
      </c>
      <c r="E20" s="48"/>
      <c r="F20" s="48"/>
      <c r="G20" s="47" t="s">
        <v>34</v>
      </c>
      <c r="H20" s="47"/>
      <c r="I20" s="10">
        <v>0.66</v>
      </c>
      <c r="J20" s="18"/>
    </row>
    <row r="21" spans="1:10" s="6" customFormat="1" x14ac:dyDescent="0.2">
      <c r="A21" s="18"/>
      <c r="B21" s="47" t="str">
        <f>Programa!B21</f>
        <v>Preside y modera las reuniones de academias</v>
      </c>
      <c r="C21" s="47"/>
      <c r="D21" s="48" t="str">
        <f>Programa!H21</f>
        <v>25/08/2025-19/12/2025</v>
      </c>
      <c r="E21" s="48"/>
      <c r="F21" s="48"/>
      <c r="G21" s="27" t="s">
        <v>35</v>
      </c>
      <c r="H21" s="27"/>
      <c r="I21" s="10">
        <v>0.66</v>
      </c>
      <c r="J21" s="18"/>
    </row>
    <row r="22" spans="1:10" s="6" customFormat="1" x14ac:dyDescent="0.2">
      <c r="A22" s="18"/>
      <c r="B22" s="47" t="str">
        <f>Programa!B23</f>
        <v xml:space="preserve">Representa a la academia en actividadesorganizada dentro y fuera a solicitud de la jefatura de division </v>
      </c>
      <c r="C22" s="47"/>
      <c r="D22" s="48" t="str">
        <f>Programa!H22</f>
        <v>25/08/2025-19/12/2025</v>
      </c>
      <c r="E22" s="48"/>
      <c r="F22" s="48"/>
      <c r="G22" s="27" t="s">
        <v>35</v>
      </c>
      <c r="H22" s="27"/>
      <c r="I22" s="10">
        <v>0.66</v>
      </c>
      <c r="J22" s="18"/>
    </row>
    <row r="23" spans="1:10" s="6" customFormat="1" x14ac:dyDescent="0.2">
      <c r="A23" s="18"/>
      <c r="B23" s="47" t="str">
        <f>Programa!B24</f>
        <v>Efectua el seguimiento y evaluacion en conjunto con la academia del plan de trabajo, presentando un informe semestral al jefe de departamento</v>
      </c>
      <c r="C23" s="47"/>
      <c r="D23" s="48" t="str">
        <f>Programa!H23</f>
        <v>25/08/2025-19/12/2025</v>
      </c>
      <c r="E23" s="48"/>
      <c r="F23" s="48"/>
      <c r="G23" s="47" t="s">
        <v>36</v>
      </c>
      <c r="H23" s="47"/>
      <c r="I23" s="10">
        <v>0.66</v>
      </c>
      <c r="J23" s="18"/>
    </row>
    <row r="24" spans="1:10" s="6" customFormat="1" x14ac:dyDescent="0.2">
      <c r="A24" s="18"/>
      <c r="B24" s="47" t="str">
        <f>Programa!B22</f>
        <v>Promueve la participacion a los integrantes de la academia en actividades academicas de ciencias basicas, innovacion tecnologica, proyectos integradores, diseño de espeialidades, educacion dual y actividades complementarias</v>
      </c>
      <c r="C24" s="47"/>
      <c r="D24" s="48" t="str">
        <f>Programa!H24</f>
        <v>25/08/2025-19/12/2025</v>
      </c>
      <c r="E24" s="48"/>
      <c r="F24" s="48"/>
      <c r="G24" s="47" t="s">
        <v>36</v>
      </c>
      <c r="H24" s="47"/>
      <c r="I24" s="10">
        <v>0.66</v>
      </c>
      <c r="J24" s="18"/>
    </row>
    <row r="25" spans="1:10" s="6" customFormat="1" x14ac:dyDescent="0.2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 t="e">
        <f>Programa!#REF!</f>
        <v>#REF!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 t="e">
        <f>Programa!#REF!</f>
        <v>#REF!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">
        <v>39</v>
      </c>
      <c r="E34" s="30"/>
      <c r="F34" s="30"/>
      <c r="H34" s="30" t="str">
        <f>Programa!G35</f>
        <v>MIA  OCTAVIO OBIL MARTINEZ</v>
      </c>
      <c r="I34" s="30"/>
      <c r="J34" s="17"/>
    </row>
    <row r="35" spans="1:10" ht="28.5" customHeight="1" x14ac:dyDescent="0.2">
      <c r="A35" s="17"/>
      <c r="B35" s="9" t="str">
        <f>C7</f>
        <v>BERNABE CONTRERAS CONTRERAS</v>
      </c>
      <c r="D35" s="50" t="s">
        <v>42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7" zoomScale="145" zoomScaleNormal="145" zoomScaleSheetLayoutView="100" workbookViewId="0">
      <selection activeCell="E33" sqref="E3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1" t="s">
        <v>20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46" t="str">
        <f>Programa!E5</f>
        <v>INGENIERIA INDUSTRIAL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BERNABE CONTRERAS CONTRERAS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28" t="str">
        <f>Programa!G8</f>
        <v>Ago-Dic-2025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GESTION ACADEMICA Y VINCULACION (PRESIDENTE DE ACADEMIA)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 xml:space="preserve">Organizar todas las actividades propias de la academia tales como representar, elaborar  y  apoyar  a todos los miembros de la Academia para el logro de los objetivos
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 xml:space="preserve">                                              Cumplir a un 100% las actividades propuestas por la academia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9" t="s">
        <v>16</v>
      </c>
      <c r="E19" s="49"/>
      <c r="F19" s="49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7" t="str">
        <f>Programa!B20</f>
        <v>Elabora  y convoca de comun acuerdo con el Jefe de Division la agenda de trabajo de las reuniones</v>
      </c>
      <c r="C20" s="47"/>
      <c r="D20" s="48" t="str">
        <f>Programa!H20</f>
        <v>25/08/2025-19/12/2025</v>
      </c>
      <c r="E20" s="48"/>
      <c r="F20" s="48"/>
      <c r="G20" s="47" t="s">
        <v>34</v>
      </c>
      <c r="H20" s="47"/>
      <c r="I20" s="10">
        <v>1</v>
      </c>
      <c r="J20" s="18"/>
    </row>
    <row r="21" spans="1:10" s="6" customFormat="1" x14ac:dyDescent="0.2">
      <c r="A21" s="18"/>
      <c r="B21" s="47" t="str">
        <f>Programa!B21</f>
        <v>Preside y modera las reuniones de academias</v>
      </c>
      <c r="C21" s="47"/>
      <c r="D21" s="48" t="str">
        <f>Programa!H21</f>
        <v>25/08/2025-19/12/2025</v>
      </c>
      <c r="E21" s="48"/>
      <c r="F21" s="48"/>
      <c r="G21" s="27" t="s">
        <v>35</v>
      </c>
      <c r="H21" s="27"/>
      <c r="I21" s="10">
        <v>1</v>
      </c>
      <c r="J21" s="18"/>
    </row>
    <row r="22" spans="1:10" s="6" customFormat="1" x14ac:dyDescent="0.2">
      <c r="A22" s="18"/>
      <c r="B22" s="47" t="str">
        <f>Programa!B23</f>
        <v xml:space="preserve">Representa a la academia en actividadesorganizada dentro y fuera a solicitud de la jefatura de division </v>
      </c>
      <c r="C22" s="47"/>
      <c r="D22" s="48" t="str">
        <f>Programa!H22</f>
        <v>25/08/2025-19/12/2025</v>
      </c>
      <c r="E22" s="48"/>
      <c r="F22" s="48"/>
      <c r="G22" s="27" t="s">
        <v>35</v>
      </c>
      <c r="H22" s="27"/>
      <c r="I22" s="10">
        <v>1</v>
      </c>
      <c r="J22" s="18"/>
    </row>
    <row r="23" spans="1:10" s="6" customFormat="1" x14ac:dyDescent="0.2">
      <c r="A23" s="18"/>
      <c r="B23" s="47" t="str">
        <f>Programa!B24</f>
        <v>Efectua el seguimiento y evaluacion en conjunto con la academia del plan de trabajo, presentando un informe semestral al jefe de departamento</v>
      </c>
      <c r="C23" s="47"/>
      <c r="D23" s="48" t="str">
        <f>Programa!H23</f>
        <v>25/08/2025-19/12/2025</v>
      </c>
      <c r="E23" s="48"/>
      <c r="F23" s="48"/>
      <c r="G23" s="47" t="s">
        <v>36</v>
      </c>
      <c r="H23" s="47"/>
      <c r="I23" s="10">
        <v>1</v>
      </c>
      <c r="J23" s="18"/>
    </row>
    <row r="24" spans="1:10" s="6" customFormat="1" x14ac:dyDescent="0.2">
      <c r="A24" s="18"/>
      <c r="B24" s="47" t="str">
        <f>Programa!B22</f>
        <v>Promueve la participacion a los integrantes de la academia en actividades academicas de ciencias basicas, innovacion tecnologica, proyectos integradores, diseño de espeialidades, educacion dual y actividades complementarias</v>
      </c>
      <c r="C24" s="47"/>
      <c r="D24" s="48" t="str">
        <f>Programa!H24</f>
        <v>25/08/2025-19/12/2025</v>
      </c>
      <c r="E24" s="48"/>
      <c r="F24" s="48"/>
      <c r="G24" s="47" t="s">
        <v>36</v>
      </c>
      <c r="H24" s="47"/>
      <c r="I24" s="10">
        <v>1</v>
      </c>
      <c r="J24" s="18"/>
    </row>
    <row r="25" spans="1:10" s="6" customFormat="1" x14ac:dyDescent="0.2">
      <c r="A25" s="18"/>
      <c r="B25" s="47"/>
      <c r="C25" s="47"/>
      <c r="D25" s="48"/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e">
        <f>Programa!#REF!</f>
        <v>#REF!</v>
      </c>
      <c r="E34" s="30"/>
      <c r="F34" s="30"/>
      <c r="H34" s="30" t="str">
        <f>Programa!G35</f>
        <v>MIA  OCTAVIO OBIL MARTINEZ</v>
      </c>
      <c r="I34" s="30"/>
      <c r="J34" s="17"/>
    </row>
    <row r="35" spans="1:10" ht="28.5" customHeight="1" x14ac:dyDescent="0.2">
      <c r="A35" s="17"/>
      <c r="B35" s="9" t="str">
        <f>C7</f>
        <v>BERNABE CONTRERAS CONTRERAS</v>
      </c>
      <c r="D35" s="50" t="s">
        <v>42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bernabe contreras contreras</cp:lastModifiedBy>
  <cp:revision/>
  <cp:lastPrinted>2025-07-02T21:52:58Z</cp:lastPrinted>
  <dcterms:created xsi:type="dcterms:W3CDTF">2022-07-23T13:46:58Z</dcterms:created>
  <dcterms:modified xsi:type="dcterms:W3CDTF">2025-12-13T23:43:17Z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