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Reporte_de_proyectos_individuales\HORACIO SOLIS DOMINGUEZ\"/>
    </mc:Choice>
  </mc:AlternateContent>
  <xr:revisionPtr revIDLastSave="0" documentId="13_ncr:1_{A7EACB7D-520B-4713-81A7-7DD8476D5B6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B21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<sst xmlns="http://schemas.openxmlformats.org/spreadsheetml/2006/main" count="85" uniqueCount="39">
  <si>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</si>
  <si>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</si>
  <si>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</si>
  <si>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</si>
  <si>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</si>
  <si>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</si>
  <si>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</si>
  <si>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</si>
  <si>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</si>
  <si>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</si>
  <si>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</si>
  <si>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</si>
  <si>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</si>
  <si>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</si>
  <si>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</si>
  <si>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</si>
  <si>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</si>
  <si>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</si>
  <si>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</si>
  <si>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</si>
  <si>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</si>
  <si>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</si>
  <si>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</si>
  <si>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</si>
  <si>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</t>
  </si>
  <si>
    <t>CIENCIAS BÁSICAS</t>
  </si>
  <si>
    <t>ING.HORACIO SOLÍS DOMÍNGUEZ</t>
  </si>
  <si>
    <t>ASESORÍAS ACADÉMICAS</t>
  </si>
  <si>
    <t>Reforzar en los estudiantes los contenidos de los programas de estudios de las materias impartidas.</t>
  </si>
  <si>
    <t>Incrementar el índice de aprobación</t>
  </si>
  <si>
    <t>Impartir las asesorías académicas</t>
  </si>
  <si>
    <t>25/08/25 al 07/01/26</t>
  </si>
  <si>
    <t>Llevar un control de las asistencias de los alumnos</t>
  </si>
  <si>
    <t>Libreta de trabajo</t>
  </si>
  <si>
    <t>Registro de asistencia</t>
  </si>
  <si>
    <t>25/08/2025 - 08/10/2025</t>
  </si>
  <si>
    <t>L.C. GERMAN VENTURA TENORIO</t>
  </si>
  <si>
    <t>M.I.A. OCTAVIO OBIL MARTINEZ</t>
  </si>
  <si>
    <t>Jefe de Departamento de Ciencias Básicas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</si>
</sst>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6" zoomScale="115" zoomScaleNormal="160" zoomScaleSheetLayoutView="115" workbookViewId="0">
      <selection activeCell="D36" sqref="D36:E3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x14ac:dyDescent="0.2">
      <c r="A5" s="17"/>
      <c r="B5" s="41" t="s">
        <v>24</v>
      </c>
      <c r="C5" s="41"/>
      <c r="D5" s="41"/>
      <c r="E5" s="26" t="s">
        <v>25</v>
      </c>
      <c r="F5" s="26"/>
      <c r="G5" s="2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26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28" t="s">
        <v>23</v>
      </c>
      <c r="H8" s="2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9" t="s">
        <v>27</v>
      </c>
      <c r="D10" s="29"/>
      <c r="E10" s="29"/>
      <c r="F10" s="29"/>
      <c r="G10" s="29"/>
      <c r="H10" s="29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">
      <c r="A13" s="18"/>
      <c r="B13" s="27" t="s">
        <v>28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">
      <c r="A16" s="18"/>
      <c r="B16" s="27" t="s">
        <v>29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.5" x14ac:dyDescent="0.2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">
      <c r="A20" s="18"/>
      <c r="B20" s="35" t="s">
        <v>30</v>
      </c>
      <c r="C20" s="36"/>
      <c r="D20" s="36"/>
      <c r="E20" s="36"/>
      <c r="F20" s="36"/>
      <c r="G20" s="37"/>
      <c r="H20" s="11" t="s">
        <v>31</v>
      </c>
      <c r="I20" s="18"/>
    </row>
    <row r="21" spans="1:9" s="6" customFormat="1" x14ac:dyDescent="0.2">
      <c r="A21" s="18"/>
      <c r="B21" s="35" t="s">
        <v>32</v>
      </c>
      <c r="C21" s="36"/>
      <c r="D21" s="36"/>
      <c r="E21" s="36"/>
      <c r="F21" s="36"/>
      <c r="G21" s="37"/>
      <c r="H21" s="11" t="s">
        <v>31</v>
      </c>
      <c r="I21" s="18"/>
    </row>
    <row r="22" spans="1:9" s="6" customFormat="1" x14ac:dyDescent="0.2">
      <c r="A22" s="18"/>
      <c r="B22" s="35"/>
      <c r="C22" s="36"/>
      <c r="D22" s="36"/>
      <c r="E22" s="36"/>
      <c r="F22" s="36"/>
      <c r="G22" s="37"/>
      <c r="H22" s="11"/>
      <c r="I22" s="18"/>
    </row>
    <row r="23" spans="1:9" s="6" customFormat="1" x14ac:dyDescent="0.2">
      <c r="A23" s="18"/>
      <c r="B23" s="35"/>
      <c r="C23" s="36"/>
      <c r="D23" s="36"/>
      <c r="E23" s="36"/>
      <c r="F23" s="36"/>
      <c r="G23" s="37"/>
      <c r="H23" s="11"/>
      <c r="I23" s="18"/>
    </row>
    <row r="24" spans="1:9" s="6" customFormat="1" x14ac:dyDescent="0.2">
      <c r="A24" s="18"/>
      <c r="B24" s="35"/>
      <c r="C24" s="36"/>
      <c r="D24" s="36"/>
      <c r="E24" s="36"/>
      <c r="F24" s="36"/>
      <c r="G24" s="37"/>
      <c r="H24" s="11"/>
      <c r="I24" s="18"/>
    </row>
    <row r="25" spans="1:9" s="6" customFormat="1" x14ac:dyDescent="0.2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2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ING.HORACIO SOLÍS DOMÍNGUEZ</v>
      </c>
      <c r="D35" s="29" t="s">
        <v>36</v>
      </c>
      <c r="E35" s="29"/>
      <c r="F35"/>
      <c r="G35" s="29" t="s">
        <v>37</v>
      </c>
      <c r="H35" s="29"/>
      <c r="I35" s="17"/>
    </row>
    <row r="36" spans="1:9" ht="28.5" customHeight="1" x14ac:dyDescent="0.2">
      <c r="A36" s="17"/>
      <c r="B36" s="9" t="s">
        <v>11</v>
      </c>
      <c r="D36" s="30" t="s">
        <v>38</v>
      </c>
      <c r="E36" s="30"/>
      <c r="G36" s="31" t="s">
        <v>12</v>
      </c>
      <c r="H36" s="31"/>
      <c r="I36" s="17"/>
    </row>
    <row r="37" spans="1:9" x14ac:dyDescent="0.2">
      <c r="A37" s="17"/>
      <c r="I37" s="17"/>
    </row>
    <row r="38" spans="1:9" x14ac:dyDescent="0.2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21" zoomScale="160" zoomScaleNormal="205" zoomScaleSheetLayoutView="160" workbookViewId="0">
      <selection activeCell="D36" sqref="D3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CIENCIAS BÁSICAS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ING.HORACIO SOLÍS DOMÍNGUEZ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ASESORÍAS ACADÉMICAS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Reforzar en los estudiantes los contenidos de los programas de estudios de las materias impartidas.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Incrementar el índice de aprobación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3" t="str">
        <f>Programa!B20</f>
        <v>Impartir las asesorías académicas</v>
      </c>
      <c r="C20" s="43"/>
      <c r="D20" s="44" t="s">
        <v>35</v>
      </c>
      <c r="E20" s="44"/>
      <c r="F20" s="44"/>
      <c r="G20" s="43" t="s">
        <v>33</v>
      </c>
      <c r="H20" s="43"/>
      <c r="I20" s="10">
        <v>0.33</v>
      </c>
      <c r="J20" s="18"/>
    </row>
    <row r="21" spans="1:10" s="6" customFormat="1" x14ac:dyDescent="0.2">
      <c r="A21" s="18"/>
      <c r="B21" s="43" t="str">
        <f>Programa!B21</f>
        <v>Llevar un control de las asistencias de los alumnos</v>
      </c>
      <c r="C21" s="43"/>
      <c r="D21" s="44" t="s">
        <v>35</v>
      </c>
      <c r="E21" s="44"/>
      <c r="F21" s="44"/>
      <c r="G21" s="43" t="s">
        <v>34</v>
      </c>
      <c r="H21" s="43"/>
      <c r="I21" s="10">
        <v>0.33</v>
      </c>
      <c r="J21" s="18"/>
    </row>
    <row r="22" spans="1:10" s="6" customFormat="1" x14ac:dyDescent="0.2">
      <c r="A22" s="18"/>
      <c r="B22" s="43"/>
      <c r="C22" s="43"/>
      <c r="D22" s="44"/>
      <c r="E22" s="44"/>
      <c r="F22" s="44"/>
      <c r="G22" s="43"/>
      <c r="H22" s="43"/>
      <c r="I22" s="10"/>
      <c r="J22" s="18"/>
    </row>
    <row r="23" spans="1:10" s="6" customFormat="1" x14ac:dyDescent="0.2">
      <c r="A23" s="18"/>
      <c r="B23" s="43"/>
      <c r="C23" s="43"/>
      <c r="D23" s="44"/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L.C. GERMAN VENTURA TENORIO</v>
      </c>
      <c r="E34" s="29"/>
      <c r="F34" s="29"/>
      <c r="H34" s="29" t="str">
        <f>Programa!G35</f>
        <v>M.I.A. OCTAVIO OBIL MARTINEZ</v>
      </c>
      <c r="I34" s="29"/>
      <c r="J34" s="17"/>
    </row>
    <row r="35" spans="1:10" ht="28.5" customHeight="1" x14ac:dyDescent="0.2">
      <c r="A35" s="17"/>
      <c r="B35" s="9" t="str">
        <f>C7</f>
        <v>ING.HORACIO SOLÍS DOMÍNGUEZ</v>
      </c>
      <c r="D35" s="46" t="str">
        <f>+Programa!D36</f>
        <v>Jefe de Departamento de Ciencias Básicas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CIENCIAS BÁSICAS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ING.HORACIO SOLÍS DOMÍNGUEZ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ASESORÍAS ACADÉMICAS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Reforzar en los estudiantes los contenidos de los programas de estudios de las materias impartidas.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Incrementar el índice de aprobación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3" t="str">
        <f>Programa!B20</f>
        <v>Impartir las asesorías académicas</v>
      </c>
      <c r="C20" s="43"/>
      <c r="D20" s="44" t="str">
        <f>Programa!H20</f>
        <v>25/08/25 al 07/01/26</v>
      </c>
      <c r="E20" s="44"/>
      <c r="F20" s="44"/>
      <c r="G20" s="43"/>
      <c r="H20" s="43"/>
      <c r="I20" s="10"/>
      <c r="J20" s="18"/>
    </row>
    <row r="21" spans="1:10" s="6" customFormat="1" x14ac:dyDescent="0.2">
      <c r="A21" s="18"/>
      <c r="B21" s="43" t="str">
        <f>Programa!B21</f>
        <v>Llevar un control de las asistencias de los alumnos</v>
      </c>
      <c r="C21" s="43"/>
      <c r="D21" s="44" t="str">
        <f>Programa!H21</f>
        <v>25/08/25 al 07/01/26</v>
      </c>
      <c r="E21" s="44"/>
      <c r="F21" s="44"/>
      <c r="G21" s="43"/>
      <c r="H21" s="43"/>
      <c r="I21" s="10"/>
      <c r="J21" s="18"/>
    </row>
    <row r="22" spans="1:10" s="6" customFormat="1" x14ac:dyDescent="0.2">
      <c r="A22" s="18"/>
      <c r="B22" s="43">
        <f>Programa!B22</f>
        <v>0</v>
      </c>
      <c r="C22" s="43"/>
      <c r="D22" s="44">
        <f>Programa!H22</f>
        <v>0</v>
      </c>
      <c r="E22" s="44"/>
      <c r="F22" s="44"/>
      <c r="G22" s="43"/>
      <c r="H22" s="43"/>
      <c r="I22" s="10"/>
      <c r="J22" s="18"/>
    </row>
    <row r="23" spans="1:10" s="6" customFormat="1" x14ac:dyDescent="0.2">
      <c r="A23" s="18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L.C. GERMAN VENTURA TENORIO</v>
      </c>
      <c r="E34" s="29"/>
      <c r="F34" s="29"/>
      <c r="H34" s="29" t="str">
        <f>Programa!G35</f>
        <v>M.I.A. OCTAVIO OBIL MARTINEZ</v>
      </c>
      <c r="I34" s="29"/>
      <c r="J34" s="17"/>
    </row>
    <row r="35" spans="1:10" ht="28.5" customHeight="1" x14ac:dyDescent="0.2">
      <c r="A35" s="17"/>
      <c r="B35" s="9" t="str">
        <f>C7</f>
        <v>ING.HORACIO SOLÍS DOMÍNGUEZ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CIENCIAS BÁSICAS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ING.HORACIO SOLÍS DOMÍNGUEZ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ASESORÍAS ACADÉMICAS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Reforzar en los estudiantes los contenidos de los programas de estudios de las materias impartidas.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Incrementar el índice de aprobación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3" t="str">
        <f>Programa!B20</f>
        <v>Impartir las asesorías académicas</v>
      </c>
      <c r="C20" s="43"/>
      <c r="D20" s="44" t="str">
        <f>Programa!H20</f>
        <v>25/08/25 al 07/01/26</v>
      </c>
      <c r="E20" s="44"/>
      <c r="F20" s="44"/>
      <c r="G20" s="43"/>
      <c r="H20" s="43"/>
      <c r="I20" s="10"/>
      <c r="J20" s="18"/>
    </row>
    <row r="21" spans="1:10" s="6" customFormat="1" x14ac:dyDescent="0.2">
      <c r="A21" s="18"/>
      <c r="B21" s="43" t="str">
        <f>Programa!B21</f>
        <v>Llevar un control de las asistencias de los alumnos</v>
      </c>
      <c r="C21" s="43"/>
      <c r="D21" s="44" t="str">
        <f>Programa!H21</f>
        <v>25/08/25 al 07/01/26</v>
      </c>
      <c r="E21" s="44"/>
      <c r="F21" s="44"/>
      <c r="G21" s="43"/>
      <c r="H21" s="43"/>
      <c r="I21" s="10"/>
      <c r="J21" s="18"/>
    </row>
    <row r="22" spans="1:10" s="6" customFormat="1" x14ac:dyDescent="0.2">
      <c r="A22" s="18"/>
      <c r="B22" s="43">
        <f>Programa!B22</f>
        <v>0</v>
      </c>
      <c r="C22" s="43"/>
      <c r="D22" s="44">
        <f>Programa!H22</f>
        <v>0</v>
      </c>
      <c r="E22" s="44"/>
      <c r="F22" s="44"/>
      <c r="G22" s="43"/>
      <c r="H22" s="43"/>
      <c r="I22" s="10"/>
      <c r="J22" s="18"/>
    </row>
    <row r="23" spans="1:10" s="6" customFormat="1" x14ac:dyDescent="0.2">
      <c r="A23" s="18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L.C. GERMAN VENTURA TENORIO</v>
      </c>
      <c r="E34" s="29"/>
      <c r="F34" s="29"/>
      <c r="H34" s="29" t="str">
        <f>Programa!G35</f>
        <v>M.I.A. OCTAVIO OBIL MARTINEZ</v>
      </c>
      <c r="I34" s="29"/>
      <c r="J34" s="17"/>
    </row>
    <row r="35" spans="1:10" ht="28.5" customHeight="1" x14ac:dyDescent="0.2">
      <c r="A35" s="17"/>
      <c r="B35" s="9" t="str">
        <f>C7</f>
        <v>ING.HORACIO SOLÍS DOMÍNGUEZ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2025-07-02T21:52:58Z</cp:lastPrinted>
  <dcterms:created xsi:type="dcterms:W3CDTF">2022-07-23T13:46:58Z</dcterms:created>
  <dcterms:modified xsi:type="dcterms:W3CDTF">2025-10-15T18:22:39Z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