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13_ncr:1_{B7E0BDF1-2150-418A-94CD-86C996FFFD2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M15" i="30"/>
  <c r="E15" i="30"/>
  <c r="D15" i="30"/>
  <c r="B15" i="30"/>
  <c r="E14" i="30"/>
  <c r="D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<sst xmlns="http://schemas.openxmlformats.org/spreadsheetml/2006/main" count="140" uniqueCount="45">
  <si>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</si>
  <si>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</si>
  <si>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</si>
  <si>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</si>
  <si>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</si>
  <si>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</si>
  <si>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</si>
  <si>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</si>
  <si>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</si>
  <si>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</si>
  <si>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</si>
  <si>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</si>
  <si>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</si>
  <si>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</si>
  <si>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</si>
  <si>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</si>
  <si>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</si>
  <si>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</si>
  <si>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</si>
  <si>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</si>
  <si>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</si>
  <si>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</si>
  <si>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</si>
  <si>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</si>
  <si>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</si>
  <si>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</si>
  <si>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</si>
  <si>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</si>
  <si>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</si>
  <si>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</si>
  <si>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</si>
  <si>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</si>
  <si>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</si>
  <si>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</si>
  <si>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</si>
  <si>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</si>
  <si>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</si>
  <si>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</si>
  <si>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</si>
  <si>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</si>
  <si>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306-A</t>
  </si>
  <si>
    <t>102-A</t>
  </si>
  <si>
    <t>102-B</t>
  </si>
  <si>
    <t xml:space="preserve">IEME 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</si>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</sst>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9" t="s">
        <v>5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33</v>
      </c>
      <c r="C13" s="8">
        <v>1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41</v>
      </c>
      <c r="E14" s="8" t="s">
        <v>44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39</v>
      </c>
      <c r="C15" s="8">
        <v>1</v>
      </c>
      <c r="D15" s="8" t="s">
        <v>42</v>
      </c>
      <c r="E15" s="8" t="s">
        <v>44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39</v>
      </c>
      <c r="C14" s="8">
        <v>2</v>
      </c>
      <c r="D14" s="8" t="s">
        <v>41</v>
      </c>
      <c r="E14" s="8" t="s">
        <v>43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39</v>
      </c>
      <c r="C15" s="8">
        <v>2</v>
      </c>
      <c r="D15" s="8" t="s">
        <v>42</v>
      </c>
      <c r="E15" s="8" t="s">
        <v>43</v>
      </c>
      <c r="F15" s="8">
        <v>27</v>
      </c>
      <c r="G15" s="8">
        <v>26</v>
      </c>
      <c r="H15" s="8">
        <v>0</v>
      </c>
      <c r="I15" s="9"/>
      <c r="J15" s="8">
        <f t="shared" ref="J15" si="3">(F15-SUM(G15:H15))-L15</f>
        <v>1</v>
      </c>
      <c r="K15" s="9">
        <f t="shared" si="1"/>
        <v>3.7037037037037035E-2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68</v>
      </c>
      <c r="H27" s="20">
        <f>SUM(H13:H26)</f>
        <v>0</v>
      </c>
      <c r="I27" s="21">
        <f>SUM(G27:H27)/F27</f>
        <v>0.93150684931506844</v>
      </c>
      <c r="J27" s="20">
        <f t="shared" ref="J27" si="8">(F27-SUM(G27:H27))-L27</f>
        <v>5</v>
      </c>
      <c r="K27" s="21">
        <f t="shared" si="6"/>
        <v>6.8493150684931503E-2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F15" sqref="F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33</v>
      </c>
      <c r="C13" s="8">
        <v>3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>
        <v>15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>
        <f t="shared" ref="M13:M27" si="1">L13/F13</f>
        <v>0</v>
      </c>
      <c r="N13" s="8">
        <v>82</v>
      </c>
      <c r="O13" s="12">
        <v>0.81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v>3</v>
      </c>
      <c r="D14" s="8" t="str">
        <f>'1'!D14</f>
        <v>102-A</v>
      </c>
      <c r="E14" s="8" t="str">
        <f>'1'!E14</f>
        <v>IEME</v>
      </c>
      <c r="F14" s="8">
        <v>30</v>
      </c>
      <c r="G14" s="8">
        <v>25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1"/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v>3</v>
      </c>
      <c r="D15" s="8" t="str">
        <f>'1'!D15</f>
        <v>102-B</v>
      </c>
      <c r="E15" s="8" t="str">
        <f>'1'!E15</f>
        <v>IEME</v>
      </c>
      <c r="F15" s="8">
        <v>27</v>
      </c>
      <c r="G15" s="8">
        <v>25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8">
        <v>75</v>
      </c>
      <c r="O15" s="12">
        <v>0.85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3">(G16+H16)/F16</f>
        <v>#DIV/0!</v>
      </c>
      <c r="J16" s="8">
        <f t="shared" si="2"/>
        <v>0</v>
      </c>
      <c r="K16" s="9" t="e">
        <f t="shared" ref="K16:K27" si="4">J16/F16</f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2"/>
        <v>0</v>
      </c>
      <c r="K17" s="9" t="e">
        <f t="shared" si="4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65</v>
      </c>
      <c r="H27" s="20">
        <f>SUM(H13:H26)</f>
        <v>0</v>
      </c>
      <c r="I27" s="21">
        <f>SUM(G27:H27)/F27</f>
        <v>0.8904109589041096</v>
      </c>
      <c r="J27" s="20">
        <f t="shared" si="0"/>
        <v>8</v>
      </c>
      <c r="K27" s="21">
        <f t="shared" si="4"/>
        <v>0.1095890410958904</v>
      </c>
      <c r="L27" s="20">
        <f>SUM(L13:L26)</f>
        <v>0</v>
      </c>
      <c r="M27" s="21">
        <f t="shared" si="1"/>
        <v>0</v>
      </c>
      <c r="N27" s="20">
        <f>AVERAGE(N13:N26)</f>
        <v>73.666666666666671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v>1</v>
      </c>
      <c r="H7" s="4" t="s">
        <v>4</v>
      </c>
      <c r="I7" s="5">
        <v>1</v>
      </c>
      <c r="J7" s="39" t="s">
        <v>5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IEME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>IEME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2025-11-25T22:01:37Z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