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vmlDrawing2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Final" sheetId="4" state="visible" r:id="rId6"/>
  </sheets>
  <definedNames>
    <definedName function="false" hidden="false" localSheetId="0" name="_xlnm.Print_Area" vbProcedure="false">'1'!$A$1:$P$30</definedName>
    <definedName function="false" hidden="false" localSheetId="1" name="_xlnm.Print_Area" vbProcedure="false">'2'!$A$1:$P$30</definedName>
    <definedName function="false" hidden="false" localSheetId="2" name="_xlnm.Print_Area" vbProcedure="false">'3'!$A$1:$P$30</definedName>
    <definedName function="false" hidden="false" localSheetId="3" name="_xlnm.Print_Area" vbProcedure="false">Final!$B$3:$O$30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<sst xmlns="http://schemas.openxmlformats.org/spreadsheetml/2006/main" count="134" uniqueCount="44">
  <si>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1er. Reporte Parcial del Semestre de Docencia
Rev. Junio 2025</t>
    </r>
  </si>
  <si>
    <t xml:space="preserve">SUBDIRECCIÓN ACADÉMICA</t>
  </si>
  <si>
    <t xml:space="preserve">DIVISIÓN DE INGENIERÍA</t>
  </si>
  <si>
    <t xml:space="preserve">INFORMÁTICA</t>
  </si>
  <si>
    <t xml:space="preserve">Reporte No.</t>
  </si>
  <si>
    <t xml:space="preserve">1°</t>
  </si>
  <si>
    <t xml:space="preserve">Grupos Atendidos:</t>
  </si>
  <si>
    <t xml:space="preserve">Asig. dif.</t>
  </si>
  <si>
    <t xml:space="preserve">Periodo Escolar:</t>
  </si>
  <si>
    <t xml:space="preserve">AGOSTO – DICIEMBRE 2025</t>
  </si>
  <si>
    <t xml:space="preserve">PROFESOR (A):</t>
  </si>
  <si>
    <t xml:space="preserve">LORENZO DE JESÚS ORGANISTA OLIVEROS</t>
  </si>
  <si>
    <t xml:space="preserve">ASIGNATURA</t>
  </si>
  <si>
    <t xml:space="preserve">UNI.</t>
  </si>
  <si>
    <t xml:space="preserve">SEM.</t>
  </si>
  <si>
    <t xml:space="preserve">CARRERA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</si>
  <si>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</si>
  <si>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</si>
  <si>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</si>
  <si>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</si>
  <si>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</si>
  <si>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</si>
  <si>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</si>
  <si>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</si>
  <si>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</si>
  <si>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EP</t>
  </si>
  <si>
    <t xml:space="preserve">ES</t>
  </si>
  <si>
    <t xml:space="preserve">TOPICOS DE BASE DE DATOS</t>
  </si>
  <si>
    <t xml:space="preserve">710A</t>
  </si>
  <si>
    <t xml:space="preserve">IINF</t>
  </si>
  <si>
    <t xml:space="preserve">INTERCONECTIVIDAD DE REDES</t>
  </si>
  <si>
    <t xml:space="preserve">510A</t>
  </si>
  <si>
    <t xml:space="preserve">PROGRAMACIÓN AVANZADA</t>
  </si>
  <si>
    <t xml:space="preserve">311A</t>
  </si>
  <si>
    <t xml:space="preserve">IMEC</t>
  </si>
  <si>
    <t xml:space="preserve">311B</t>
  </si>
  <si>
    <t xml:space="preserve">TOTAL</t>
  </si>
  <si>
    <t xml:space="preserve">-</t>
  </si>
  <si>
    <t xml:space="preserve"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</si>
  <si>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2do. Reporte Parcial del Semestre de Docencia
Rev. Junio 2025</t>
    </r>
  </si>
  <si>
    <t xml:space="preserve">2°</t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</si>
  <si>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3er. Reporte Parcial del Semestre de Docencia
Rev. Junio 2025</t>
    </r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</si>
  <si>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Reporte Final del Semestre de Docencia
Rev. Junio 2025</t>
    </r>
  </si>
  <si>
    <t xml:space="preserve">Final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</si>
</sst>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0.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4"/>
      <color rgb="FF002060"/>
      <name val="Arial"/>
      <family val="2"/>
      <charset val="1"/>
    </font>
    <font>
      <b val="true"/>
      <sz val="10"/>
      <color theme="1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theme="0"/>
      <name val="Arial"/>
      <family val="2"/>
      <charset val="1"/>
    </font>
    <font>
      <sz val="10"/>
      <color theme="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6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8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2" borderId="1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2" borderId="1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1770840</xdr:colOff>
      <xdr:row>1</xdr:row>
      <xdr:rowOff>898920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71080" y="331200"/>
          <a:ext cx="1620360" cy="691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200160</xdr:rowOff>
    </xdr:from>
    <xdr:to>
      <xdr:col>14</xdr:col>
      <xdr:colOff>398160</xdr:colOff>
      <xdr:row>1</xdr:row>
      <xdr:rowOff>919440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9282240" y="324000"/>
          <a:ext cx="1423080" cy="7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1770840</xdr:colOff>
      <xdr:row>1</xdr:row>
      <xdr:rowOff>898920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71080" y="331200"/>
          <a:ext cx="1620360" cy="691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181080</xdr:rowOff>
    </xdr:from>
    <xdr:to>
      <xdr:col>14</xdr:col>
      <xdr:colOff>398160</xdr:colOff>
      <xdr:row>1</xdr:row>
      <xdr:rowOff>900360</xdr:rowOff>
    </xdr:to>
    <xdr:pic>
      <xdr:nvPicPr>
        <xdr:cNvPr id="3" name="Imagen 4" descr=""/>
        <xdr:cNvPicPr/>
      </xdr:nvPicPr>
      <xdr:blipFill>
        <a:blip r:embed="rId2"/>
        <a:stretch/>
      </xdr:blipFill>
      <xdr:spPr>
        <a:xfrm>
          <a:off x="9282240" y="304920"/>
          <a:ext cx="1423080" cy="7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1770840</xdr:colOff>
      <xdr:row>1</xdr:row>
      <xdr:rowOff>898920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271080" y="331200"/>
          <a:ext cx="1620360" cy="691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142920</xdr:rowOff>
    </xdr:from>
    <xdr:to>
      <xdr:col>14</xdr:col>
      <xdr:colOff>398160</xdr:colOff>
      <xdr:row>1</xdr:row>
      <xdr:rowOff>862200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9282240" y="266760"/>
          <a:ext cx="1423080" cy="7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1770840</xdr:colOff>
      <xdr:row>1</xdr:row>
      <xdr:rowOff>898920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271080" y="331200"/>
          <a:ext cx="1620360" cy="691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295200</xdr:colOff>
      <xdr:row>1</xdr:row>
      <xdr:rowOff>151920</xdr:rowOff>
    </xdr:from>
    <xdr:to>
      <xdr:col>14</xdr:col>
      <xdr:colOff>379080</xdr:colOff>
      <xdr:row>1</xdr:row>
      <xdr:rowOff>871200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9263160" y="275760"/>
          <a:ext cx="1423080" cy="7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2013 - Tema de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true" showOutlineSymbols="true" defaultGridColor="true" view="normal" topLeftCell="A4" colorId="64" zoomScale="120" zoomScaleNormal="120" zoomScalePageLayoutView="100" workbookViewId="0">
      <selection pane="topLeft" activeCell="O17" activeCellId="0" sqref="O17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8.5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">
        <v>3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5</v>
      </c>
      <c r="D7" s="12"/>
      <c r="E7" s="13" t="s">
        <v>6</v>
      </c>
      <c r="F7" s="14" t="n">
        <v>4</v>
      </c>
      <c r="H7" s="11" t="s">
        <v>7</v>
      </c>
      <c r="I7" s="14" t="n">
        <v>3</v>
      </c>
      <c r="J7" s="15" t="s">
        <v>8</v>
      </c>
      <c r="K7" s="15"/>
      <c r="L7" s="15"/>
      <c r="M7" s="12" t="s">
        <v>9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2.7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12.75" hidden="false" customHeight="false" outlineLevel="0" collapsed="false">
      <c r="A13" s="22"/>
      <c r="B13" s="23" t="s">
        <v>27</v>
      </c>
      <c r="C13" s="24" t="s">
        <v>24</v>
      </c>
      <c r="D13" s="24" t="s">
        <v>28</v>
      </c>
      <c r="E13" s="24" t="s">
        <v>29</v>
      </c>
      <c r="F13" s="24" t="n">
        <v>19</v>
      </c>
      <c r="G13" s="24" t="n">
        <v>19</v>
      </c>
      <c r="H13" s="24" t="n">
        <v>0</v>
      </c>
      <c r="I13" s="25" t="n">
        <f aca="false">(G13+H13)/F13</f>
        <v>1</v>
      </c>
      <c r="J13" s="24" t="n">
        <f aca="false">(F13-SUM(G13:H13))-L13</f>
        <v>0</v>
      </c>
      <c r="K13" s="25" t="n">
        <f aca="false">J13/F13</f>
        <v>0</v>
      </c>
      <c r="L13" s="24"/>
      <c r="M13" s="25" t="n">
        <f aca="false">L13/F13</f>
        <v>0</v>
      </c>
      <c r="N13" s="24" t="n">
        <v>91</v>
      </c>
      <c r="O13" s="26" t="n">
        <v>0.42</v>
      </c>
      <c r="P13" s="22"/>
    </row>
    <row r="14" s="27" customFormat="true" ht="12.75" hidden="false" customHeight="false" outlineLevel="0" collapsed="false">
      <c r="A14" s="22"/>
      <c r="B14" s="23" t="s">
        <v>30</v>
      </c>
      <c r="C14" s="24" t="s">
        <v>24</v>
      </c>
      <c r="D14" s="24" t="s">
        <v>31</v>
      </c>
      <c r="E14" s="24" t="s">
        <v>29</v>
      </c>
      <c r="F14" s="24" t="n">
        <v>29</v>
      </c>
      <c r="G14" s="24" t="n">
        <v>28</v>
      </c>
      <c r="H14" s="24" t="n">
        <v>0</v>
      </c>
      <c r="I14" s="25" t="n">
        <f aca="false">(G14+H14)/F14</f>
        <v>0.96551724137931</v>
      </c>
      <c r="J14" s="24" t="n">
        <f aca="false">(F14-SUM(G14:H14))-L14</f>
        <v>1</v>
      </c>
      <c r="K14" s="25" t="n">
        <f aca="false">J14/F14</f>
        <v>0.0344827586206897</v>
      </c>
      <c r="L14" s="24"/>
      <c r="M14" s="25" t="n">
        <f aca="false">L14/F14</f>
        <v>0</v>
      </c>
      <c r="N14" s="24" t="n">
        <v>94</v>
      </c>
      <c r="O14" s="26" t="n">
        <v>0.8965</v>
      </c>
      <c r="P14" s="22"/>
    </row>
    <row r="15" s="27" customFormat="true" ht="12.75" hidden="false" customHeight="false" outlineLevel="0" collapsed="false">
      <c r="A15" s="22"/>
      <c r="B15" s="23" t="s">
        <v>32</v>
      </c>
      <c r="C15" s="24" t="s">
        <v>24</v>
      </c>
      <c r="D15" s="24" t="s">
        <v>33</v>
      </c>
      <c r="E15" s="24" t="s">
        <v>34</v>
      </c>
      <c r="F15" s="24" t="n">
        <v>27</v>
      </c>
      <c r="G15" s="24" t="n">
        <v>22</v>
      </c>
      <c r="H15" s="24" t="n">
        <v>0</v>
      </c>
      <c r="I15" s="25" t="n">
        <f aca="false">(G15+H15)/F15</f>
        <v>0.814814814814815</v>
      </c>
      <c r="J15" s="24" t="n">
        <f aca="false">(F15-SUM(G15:H15))-L15</f>
        <v>5</v>
      </c>
      <c r="K15" s="25" t="n">
        <f aca="false">J15/F15</f>
        <v>0.185185185185185</v>
      </c>
      <c r="L15" s="24"/>
      <c r="M15" s="25" t="n">
        <f aca="false">L15/F15</f>
        <v>0</v>
      </c>
      <c r="N15" s="24" t="n">
        <v>80</v>
      </c>
      <c r="O15" s="26" t="n">
        <v>0.81</v>
      </c>
      <c r="P15" s="22"/>
    </row>
    <row r="16" s="27" customFormat="true" ht="12.75" hidden="false" customHeight="false" outlineLevel="0" collapsed="false">
      <c r="A16" s="22"/>
      <c r="B16" s="23" t="s">
        <v>32</v>
      </c>
      <c r="C16" s="24" t="s">
        <v>24</v>
      </c>
      <c r="D16" s="24" t="s">
        <v>35</v>
      </c>
      <c r="E16" s="24" t="s">
        <v>34</v>
      </c>
      <c r="F16" s="24" t="n">
        <v>17</v>
      </c>
      <c r="G16" s="24" t="n">
        <v>16</v>
      </c>
      <c r="H16" s="24" t="n">
        <v>0</v>
      </c>
      <c r="I16" s="25" t="n">
        <f aca="false">(G16+H16)/F16</f>
        <v>0.941176470588235</v>
      </c>
      <c r="J16" s="24" t="n">
        <f aca="false">(F16-SUM(G16:H16))-L16</f>
        <v>1</v>
      </c>
      <c r="K16" s="25" t="n">
        <f aca="false">J16/F16</f>
        <v>0.0588235294117647</v>
      </c>
      <c r="L16" s="24"/>
      <c r="M16" s="25" t="n">
        <f aca="false">L16/F16</f>
        <v>0</v>
      </c>
      <c r="N16" s="24" t="n">
        <v>91</v>
      </c>
      <c r="O16" s="26" t="n">
        <v>0.88</v>
      </c>
      <c r="P16" s="22"/>
    </row>
    <row r="17" s="27" customFormat="true" ht="12.75" hidden="false" customHeight="false" outlineLevel="0" collapsed="false">
      <c r="A17" s="22"/>
      <c r="B17" s="23"/>
      <c r="C17" s="24"/>
      <c r="D17" s="24"/>
      <c r="E17" s="24"/>
      <c r="F17" s="24"/>
      <c r="G17" s="24"/>
      <c r="H17" s="24" t="n">
        <v>0</v>
      </c>
      <c r="I17" s="25" t="e">
        <f aca="false">(G17+H17)/F17</f>
        <v>#DIV/0!</v>
      </c>
      <c r="J17" s="24" t="n">
        <f aca="false">(F17-SUM(G17:H17))-L17</f>
        <v>0</v>
      </c>
      <c r="K17" s="25" t="e">
        <f aca="false">J17/F17</f>
        <v>#DIV/0!</v>
      </c>
      <c r="L17" s="24"/>
      <c r="M17" s="25" t="e">
        <f aca="false">L17/F17</f>
        <v>#DIV/0!</v>
      </c>
      <c r="N17" s="24"/>
      <c r="O17" s="26"/>
      <c r="P17" s="22"/>
    </row>
    <row r="18" s="27" customFormat="true" ht="12.75" hidden="false" customHeight="false" outlineLevel="0" collapsed="false">
      <c r="A18" s="22"/>
      <c r="B18" s="23"/>
      <c r="C18" s="24"/>
      <c r="D18" s="24"/>
      <c r="E18" s="24"/>
      <c r="F18" s="24"/>
      <c r="G18" s="24"/>
      <c r="H18" s="24" t="n">
        <v>0</v>
      </c>
      <c r="I18" s="25" t="e">
        <f aca="false">(G18+H18)/F18</f>
        <v>#DIV/0!</v>
      </c>
      <c r="J18" s="24" t="n">
        <f aca="false">(F18-SUM(G18:H18))-L18</f>
        <v>0</v>
      </c>
      <c r="K18" s="25" t="e">
        <f aca="false">J18/F18</f>
        <v>#DIV/0!</v>
      </c>
      <c r="L18" s="24"/>
      <c r="M18" s="25" t="e">
        <f aca="false">L18/F18</f>
        <v>#DIV/0!</v>
      </c>
      <c r="N18" s="24"/>
      <c r="O18" s="26"/>
      <c r="P18" s="22"/>
    </row>
    <row r="19" s="27" customFormat="true" ht="12.75" hidden="false" customHeight="false" outlineLevel="0" collapsed="false">
      <c r="A19" s="22"/>
      <c r="B19" s="23"/>
      <c r="C19" s="24"/>
      <c r="D19" s="24"/>
      <c r="E19" s="24"/>
      <c r="F19" s="24"/>
      <c r="G19" s="24"/>
      <c r="H19" s="24" t="n">
        <v>0</v>
      </c>
      <c r="I19" s="25" t="e">
        <f aca="false">(G19+H19)/F19</f>
        <v>#DIV/0!</v>
      </c>
      <c r="J19" s="24" t="n">
        <f aca="false">(F19-SUM(G19:H19))-L19</f>
        <v>0</v>
      </c>
      <c r="K19" s="25" t="e">
        <f aca="false">J19/F19</f>
        <v>#DIV/0!</v>
      </c>
      <c r="L19" s="24"/>
      <c r="M19" s="25" t="e">
        <f aca="false">L19/F19</f>
        <v>#DIV/0!</v>
      </c>
      <c r="N19" s="24"/>
      <c r="O19" s="26"/>
      <c r="P19" s="22"/>
    </row>
    <row r="20" s="27" customFormat="true" ht="12.75" hidden="false" customHeight="false" outlineLevel="0" collapsed="false">
      <c r="A20" s="22"/>
      <c r="B20" s="23"/>
      <c r="C20" s="24"/>
      <c r="D20" s="24"/>
      <c r="E20" s="24"/>
      <c r="F20" s="24"/>
      <c r="G20" s="24"/>
      <c r="H20" s="24" t="n">
        <v>0</v>
      </c>
      <c r="I20" s="25" t="e">
        <f aca="false">(G20+H20)/F20</f>
        <v>#DIV/0!</v>
      </c>
      <c r="J20" s="24" t="n">
        <f aca="false">(F20-SUM(G20:H20))-L20</f>
        <v>0</v>
      </c>
      <c r="K20" s="25" t="e">
        <f aca="false">J20/F20</f>
        <v>#DIV/0!</v>
      </c>
      <c r="L20" s="24"/>
      <c r="M20" s="25" t="e">
        <f aca="false">L20/F20</f>
        <v>#DIV/0!</v>
      </c>
      <c r="N20" s="24"/>
      <c r="O20" s="26"/>
      <c r="P20" s="22"/>
    </row>
    <row r="21" s="27" customFormat="true" ht="12.75" hidden="false" customHeight="false" outlineLevel="0" collapsed="false">
      <c r="A21" s="22"/>
      <c r="B21" s="23"/>
      <c r="C21" s="24"/>
      <c r="D21" s="24"/>
      <c r="E21" s="24"/>
      <c r="F21" s="24"/>
      <c r="G21" s="24"/>
      <c r="H21" s="24" t="n">
        <v>0</v>
      </c>
      <c r="I21" s="25" t="e">
        <f aca="false">(G21+H21)/F21</f>
        <v>#DIV/0!</v>
      </c>
      <c r="J21" s="24" t="n">
        <f aca="false">(F21-SUM(G21:H21))-L21</f>
        <v>0</v>
      </c>
      <c r="K21" s="25" t="e">
        <f aca="false">J21/F21</f>
        <v>#DIV/0!</v>
      </c>
      <c r="L21" s="24"/>
      <c r="M21" s="25" t="e">
        <f aca="false">L21/F21</f>
        <v>#DIV/0!</v>
      </c>
      <c r="N21" s="24"/>
      <c r="O21" s="26"/>
      <c r="P21" s="22"/>
    </row>
    <row r="22" s="27" customFormat="true" ht="12.75" hidden="false" customHeight="false" outlineLevel="0" collapsed="false">
      <c r="A22" s="22"/>
      <c r="B22" s="23"/>
      <c r="C22" s="24"/>
      <c r="D22" s="24"/>
      <c r="E22" s="24"/>
      <c r="F22" s="24"/>
      <c r="G22" s="24"/>
      <c r="H22" s="24" t="n">
        <v>0</v>
      </c>
      <c r="I22" s="25" t="e">
        <f aca="false">(G22+H22)/F22</f>
        <v>#DIV/0!</v>
      </c>
      <c r="J22" s="24" t="n">
        <f aca="false">(F22-SUM(G22:H22))-L22</f>
        <v>0</v>
      </c>
      <c r="K22" s="25" t="e">
        <f aca="false">J22/F22</f>
        <v>#DIV/0!</v>
      </c>
      <c r="L22" s="24"/>
      <c r="M22" s="25" t="e">
        <f aca="false">L22/F22</f>
        <v>#DIV/0!</v>
      </c>
      <c r="N22" s="24"/>
      <c r="O22" s="26"/>
      <c r="P22" s="22"/>
    </row>
    <row r="23" s="27" customFormat="true" ht="12.75" hidden="false" customHeight="false" outlineLevel="0" collapsed="false">
      <c r="A23" s="22"/>
      <c r="B23" s="23"/>
      <c r="C23" s="24"/>
      <c r="D23" s="24"/>
      <c r="E23" s="24"/>
      <c r="F23" s="24"/>
      <c r="G23" s="24"/>
      <c r="H23" s="24" t="n">
        <v>0</v>
      </c>
      <c r="I23" s="25" t="e">
        <f aca="false">(G23+H23)/F23</f>
        <v>#DIV/0!</v>
      </c>
      <c r="J23" s="24" t="n">
        <f aca="false">(F23-SUM(G23:H23))-L23</f>
        <v>0</v>
      </c>
      <c r="K23" s="25" t="e">
        <f aca="false">J23/F23</f>
        <v>#DIV/0!</v>
      </c>
      <c r="L23" s="24"/>
      <c r="M23" s="25" t="e">
        <f aca="false">L23/F23</f>
        <v>#DIV/0!</v>
      </c>
      <c r="N23" s="24"/>
      <c r="O23" s="26"/>
      <c r="P23" s="22"/>
    </row>
    <row r="24" s="27" customFormat="true" ht="12.75" hidden="false" customHeight="false" outlineLevel="0" collapsed="false">
      <c r="A24" s="22"/>
      <c r="B24" s="23"/>
      <c r="C24" s="24"/>
      <c r="D24" s="24"/>
      <c r="E24" s="24"/>
      <c r="F24" s="24"/>
      <c r="G24" s="24"/>
      <c r="H24" s="24" t="n">
        <v>0</v>
      </c>
      <c r="I24" s="25" t="e">
        <f aca="false">(G24+H24)/F24</f>
        <v>#DIV/0!</v>
      </c>
      <c r="J24" s="24" t="n">
        <f aca="false">(F24-SUM(G24:H24))-L24</f>
        <v>0</v>
      </c>
      <c r="K24" s="25" t="e">
        <f aca="false">J24/F24</f>
        <v>#DIV/0!</v>
      </c>
      <c r="L24" s="24"/>
      <c r="M24" s="25" t="e">
        <f aca="false">L24/F24</f>
        <v>#DIV/0!</v>
      </c>
      <c r="N24" s="24"/>
      <c r="O24" s="26"/>
      <c r="P24" s="22"/>
    </row>
    <row r="25" s="27" customFormat="true" ht="12.75" hidden="false" customHeight="false" outlineLevel="0" collapsed="false">
      <c r="A25" s="22"/>
      <c r="B25" s="23"/>
      <c r="C25" s="24"/>
      <c r="D25" s="24"/>
      <c r="E25" s="24"/>
      <c r="F25" s="24"/>
      <c r="G25" s="24"/>
      <c r="H25" s="24" t="n">
        <v>0</v>
      </c>
      <c r="I25" s="25" t="e">
        <f aca="false">(G25+H25)/F25</f>
        <v>#DIV/0!</v>
      </c>
      <c r="J25" s="24" t="n">
        <f aca="false">(F25-SUM(G25:H25))-L25</f>
        <v>0</v>
      </c>
      <c r="K25" s="25" t="e">
        <f aca="false">J25/F25</f>
        <v>#DIV/0!</v>
      </c>
      <c r="L25" s="24"/>
      <c r="M25" s="25" t="e">
        <f aca="false">L25/F25</f>
        <v>#DIV/0!</v>
      </c>
      <c r="N25" s="24"/>
      <c r="O25" s="26"/>
      <c r="P25" s="22"/>
    </row>
    <row r="26" s="27" customFormat="true" ht="16.5" hidden="false" customHeight="true" outlineLevel="0" collapsed="false">
      <c r="A26" s="22"/>
      <c r="B26" s="23"/>
      <c r="C26" s="24"/>
      <c r="D26" s="24"/>
      <c r="E26" s="24"/>
      <c r="F26" s="24"/>
      <c r="G26" s="24"/>
      <c r="H26" s="24" t="n">
        <v>0</v>
      </c>
      <c r="I26" s="25" t="e">
        <f aca="false">(G26+H26)/F26</f>
        <v>#DIV/0!</v>
      </c>
      <c r="J26" s="24" t="n">
        <f aca="false">(F26-SUM(G26:H26))-L26</f>
        <v>0</v>
      </c>
      <c r="K26" s="25" t="e">
        <f aca="false">J26/F26</f>
        <v>#DIV/0!</v>
      </c>
      <c r="L26" s="24"/>
      <c r="M26" s="25" t="e">
        <f aca="false">L26/F26</f>
        <v>#DIV/0!</v>
      </c>
      <c r="N26" s="24"/>
      <c r="O26" s="26"/>
      <c r="P26" s="22"/>
    </row>
    <row r="27" customFormat="false" ht="12.75" hidden="false" customHeight="false" outlineLevel="0" collapsed="false">
      <c r="A27" s="5"/>
      <c r="B27" s="28" t="s">
        <v>36</v>
      </c>
      <c r="C27" s="29" t="s">
        <v>37</v>
      </c>
      <c r="D27" s="29" t="s">
        <v>37</v>
      </c>
      <c r="E27" s="29" t="s">
        <v>37</v>
      </c>
      <c r="F27" s="29" t="n">
        <f aca="false">SUM(F13:F26)</f>
        <v>92</v>
      </c>
      <c r="G27" s="29" t="n">
        <f aca="false">SUM(G13:G26)</f>
        <v>85</v>
      </c>
      <c r="H27" s="29" t="n">
        <f aca="false">SUM(H13:H26)</f>
        <v>0</v>
      </c>
      <c r="I27" s="30" t="n">
        <f aca="false">SUM(G27:H27)/F27</f>
        <v>0.923913043478261</v>
      </c>
      <c r="J27" s="29" t="n">
        <f aca="false">(F27-SUM(G27:H27))-L27</f>
        <v>7</v>
      </c>
      <c r="K27" s="30" t="n">
        <f aca="false">J27/F27</f>
        <v>0.0760869565217391</v>
      </c>
      <c r="L27" s="29" t="n">
        <f aca="false">SUM(L13:L26)</f>
        <v>0</v>
      </c>
      <c r="M27" s="30" t="n">
        <f aca="false">L27/F27</f>
        <v>0</v>
      </c>
      <c r="N27" s="29" t="n">
        <f aca="false">AVERAGE(N13:N26)</f>
        <v>89</v>
      </c>
      <c r="O27" s="31" t="n">
        <f aca="false">AVERAGE(O13:O26)</f>
        <v>0.751625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38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0.66944444444444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4" activeCellId="0" sqref="A4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2.5" hidden="false" customHeight="true" outlineLevel="0" collapsed="false">
      <c r="A2" s="2"/>
      <c r="B2" s="4" t="s">
        <v>39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tr">
        <f aca="false">'1'!F5</f>
        <v>INFORMÁTICA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40</v>
      </c>
      <c r="D7" s="12"/>
      <c r="E7" s="13" t="s">
        <v>6</v>
      </c>
      <c r="F7" s="14" t="n">
        <f aca="false">'1'!F7</f>
        <v>4</v>
      </c>
      <c r="H7" s="11" t="s">
        <v>7</v>
      </c>
      <c r="I7" s="14" t="n">
        <f aca="false">'1'!I7</f>
        <v>3</v>
      </c>
      <c r="J7" s="15" t="s">
        <v>8</v>
      </c>
      <c r="K7" s="15"/>
      <c r="L7" s="15"/>
      <c r="M7" s="12" t="str">
        <f aca="false">'1'!M7</f>
        <v>AGOSTO – 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LORENZO DE JESÚS ORGANISTA OLIVEROS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2.7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12.75" hidden="false" customHeight="false" outlineLevel="0" collapsed="false">
      <c r="A13" s="22"/>
      <c r="B13" s="33" t="str">
        <f aca="false">'1'!B13</f>
        <v>TOPICOS DE BASE DE DATOS</v>
      </c>
      <c r="C13" s="24" t="str">
        <f aca="false">'1'!C13</f>
        <v>I</v>
      </c>
      <c r="D13" s="24" t="str">
        <f aca="false">'1'!D13</f>
        <v>710A</v>
      </c>
      <c r="E13" s="24" t="str">
        <f aca="false">'1'!E13</f>
        <v>IINF</v>
      </c>
      <c r="F13" s="24" t="n">
        <f aca="false">'1'!F13</f>
        <v>19</v>
      </c>
      <c r="G13" s="24"/>
      <c r="H13" s="24" t="n">
        <v>0</v>
      </c>
      <c r="I13" s="25" t="n">
        <f aca="false">(G13+H13)/F13</f>
        <v>0</v>
      </c>
      <c r="J13" s="24" t="n">
        <f aca="false">(F13-SUM(G13:H13))-L13</f>
        <v>19</v>
      </c>
      <c r="K13" s="25" t="n">
        <f aca="false">J13/F13</f>
        <v>1</v>
      </c>
      <c r="L13" s="24"/>
      <c r="M13" s="25" t="n">
        <f aca="false">L13/F13</f>
        <v>0</v>
      </c>
      <c r="N13" s="24"/>
      <c r="O13" s="26"/>
      <c r="P13" s="22"/>
    </row>
    <row r="14" s="27" customFormat="true" ht="12.75" hidden="false" customHeight="false" outlineLevel="0" collapsed="false">
      <c r="A14" s="22"/>
      <c r="B14" s="33" t="str">
        <f aca="false">'1'!B14</f>
        <v>INTERCONECTIVIDAD DE REDES</v>
      </c>
      <c r="C14" s="24" t="str">
        <f aca="false">'1'!C14</f>
        <v>I</v>
      </c>
      <c r="D14" s="24" t="str">
        <f aca="false">'1'!D14</f>
        <v>510A</v>
      </c>
      <c r="E14" s="24" t="str">
        <f aca="false">'1'!E14</f>
        <v>IINF</v>
      </c>
      <c r="F14" s="24" t="n">
        <f aca="false">'1'!F14</f>
        <v>29</v>
      </c>
      <c r="G14" s="24"/>
      <c r="H14" s="24" t="n">
        <v>0</v>
      </c>
      <c r="I14" s="25" t="n">
        <f aca="false">(G14+H14)/F14</f>
        <v>0</v>
      </c>
      <c r="J14" s="24" t="n">
        <f aca="false">(F14-SUM(G14:H14))-L14</f>
        <v>29</v>
      </c>
      <c r="K14" s="25" t="n">
        <f aca="false">J14/F14</f>
        <v>1</v>
      </c>
      <c r="L14" s="24"/>
      <c r="M14" s="25" t="n">
        <f aca="false">L14/F14</f>
        <v>0</v>
      </c>
      <c r="N14" s="24"/>
      <c r="O14" s="26"/>
      <c r="P14" s="22"/>
    </row>
    <row r="15" s="27" customFormat="true" ht="12.75" hidden="false" customHeight="false" outlineLevel="0" collapsed="false">
      <c r="A15" s="22"/>
      <c r="B15" s="33" t="str">
        <f aca="false">'1'!B15</f>
        <v>PROGRAMACIÓN AVANZADA</v>
      </c>
      <c r="C15" s="24" t="str">
        <f aca="false">'1'!C15</f>
        <v>I</v>
      </c>
      <c r="D15" s="24" t="str">
        <f aca="false">'1'!D15</f>
        <v>311A</v>
      </c>
      <c r="E15" s="24" t="str">
        <f aca="false">'1'!E15</f>
        <v>IMEC</v>
      </c>
      <c r="F15" s="24" t="n">
        <f aca="false">'1'!F15</f>
        <v>27</v>
      </c>
      <c r="G15" s="24"/>
      <c r="H15" s="24" t="n">
        <v>0</v>
      </c>
      <c r="I15" s="25" t="n">
        <f aca="false">(G15+H15)/F15</f>
        <v>0</v>
      </c>
      <c r="J15" s="24" t="n">
        <f aca="false">(F15-SUM(G15:H15))-L15</f>
        <v>27</v>
      </c>
      <c r="K15" s="25" t="n">
        <f aca="false">J15/F15</f>
        <v>1</v>
      </c>
      <c r="L15" s="24"/>
      <c r="M15" s="25" t="n">
        <f aca="false">L15/F15</f>
        <v>0</v>
      </c>
      <c r="N15" s="24"/>
      <c r="O15" s="26"/>
      <c r="P15" s="22"/>
    </row>
    <row r="16" s="27" customFormat="true" ht="12.75" hidden="false" customHeight="false" outlineLevel="0" collapsed="false">
      <c r="A16" s="22"/>
      <c r="B16" s="33" t="str">
        <f aca="false">'1'!B16</f>
        <v>PROGRAMACIÓN AVANZADA</v>
      </c>
      <c r="C16" s="24" t="str">
        <f aca="false">'1'!C16</f>
        <v>I</v>
      </c>
      <c r="D16" s="24" t="str">
        <f aca="false">'1'!D16</f>
        <v>311B</v>
      </c>
      <c r="E16" s="24" t="str">
        <f aca="false">'1'!E16</f>
        <v>IMEC</v>
      </c>
      <c r="F16" s="24" t="n">
        <f aca="false">'1'!F16</f>
        <v>17</v>
      </c>
      <c r="G16" s="24"/>
      <c r="H16" s="24" t="n">
        <v>0</v>
      </c>
      <c r="I16" s="25" t="n">
        <f aca="false">(G16+H16)/F16</f>
        <v>0</v>
      </c>
      <c r="J16" s="24" t="n">
        <f aca="false">(F16-SUM(G16:H16))-L16</f>
        <v>17</v>
      </c>
      <c r="K16" s="25" t="n">
        <f aca="false">J16/F16</f>
        <v>1</v>
      </c>
      <c r="L16" s="24"/>
      <c r="M16" s="25" t="n">
        <f aca="false">L16/F16</f>
        <v>0</v>
      </c>
      <c r="N16" s="24"/>
      <c r="O16" s="26"/>
      <c r="P16" s="22"/>
    </row>
    <row r="17" s="27" customFormat="true" ht="12.75" hidden="false" customHeight="false" outlineLevel="0" collapsed="false">
      <c r="A17" s="22"/>
      <c r="B17" s="33" t="n">
        <f aca="false">'1'!B17</f>
        <v>0</v>
      </c>
      <c r="C17" s="24" t="n">
        <f aca="false">'1'!C17</f>
        <v>0</v>
      </c>
      <c r="D17" s="24" t="n">
        <f aca="false">'1'!D17</f>
        <v>0</v>
      </c>
      <c r="E17" s="24" t="n">
        <f aca="false">'1'!E17</f>
        <v>0</v>
      </c>
      <c r="F17" s="24" t="n">
        <f aca="false">'1'!F17</f>
        <v>0</v>
      </c>
      <c r="G17" s="24"/>
      <c r="H17" s="24" t="n">
        <v>0</v>
      </c>
      <c r="I17" s="25" t="e">
        <f aca="false">(G17+H17)/F17</f>
        <v>#DIV/0!</v>
      </c>
      <c r="J17" s="24" t="n">
        <f aca="false">(F17-SUM(G17:H17))-L17</f>
        <v>0</v>
      </c>
      <c r="K17" s="25" t="e">
        <f aca="false">J17/F17</f>
        <v>#DIV/0!</v>
      </c>
      <c r="L17" s="24"/>
      <c r="M17" s="25" t="e">
        <f aca="false">L17/F17</f>
        <v>#DIV/0!</v>
      </c>
      <c r="N17" s="24"/>
      <c r="O17" s="26"/>
      <c r="P17" s="22"/>
    </row>
    <row r="18" s="27" customFormat="true" ht="12.75" hidden="false" customHeight="false" outlineLevel="0" collapsed="false">
      <c r="A18" s="22"/>
      <c r="B18" s="33" t="n">
        <f aca="false">'1'!B18</f>
        <v>0</v>
      </c>
      <c r="C18" s="24" t="n">
        <f aca="false">'1'!C18</f>
        <v>0</v>
      </c>
      <c r="D18" s="24" t="n">
        <f aca="false">'1'!D18</f>
        <v>0</v>
      </c>
      <c r="E18" s="24" t="n">
        <f aca="false">'1'!E18</f>
        <v>0</v>
      </c>
      <c r="F18" s="24" t="n">
        <f aca="false">'1'!F18</f>
        <v>0</v>
      </c>
      <c r="G18" s="24"/>
      <c r="H18" s="24" t="n">
        <v>0</v>
      </c>
      <c r="I18" s="25" t="e">
        <f aca="false">(G18+H18)/F18</f>
        <v>#DIV/0!</v>
      </c>
      <c r="J18" s="24" t="n">
        <f aca="false">(F18-SUM(G18:H18))-L18</f>
        <v>0</v>
      </c>
      <c r="K18" s="25" t="e">
        <f aca="false">J18/F18</f>
        <v>#DIV/0!</v>
      </c>
      <c r="L18" s="24"/>
      <c r="M18" s="25" t="e">
        <f aca="false">L18/F18</f>
        <v>#DIV/0!</v>
      </c>
      <c r="N18" s="24"/>
      <c r="O18" s="26"/>
      <c r="P18" s="22"/>
    </row>
    <row r="19" s="27" customFormat="true" ht="12.75" hidden="false" customHeight="false" outlineLevel="0" collapsed="false">
      <c r="A19" s="22"/>
      <c r="B19" s="33" t="n">
        <f aca="false">'1'!B19</f>
        <v>0</v>
      </c>
      <c r="C19" s="24" t="n">
        <f aca="false">'1'!C19</f>
        <v>0</v>
      </c>
      <c r="D19" s="24" t="n">
        <f aca="false">'1'!D19</f>
        <v>0</v>
      </c>
      <c r="E19" s="24" t="n">
        <f aca="false">'1'!E19</f>
        <v>0</v>
      </c>
      <c r="F19" s="24" t="n">
        <f aca="false">'1'!F19</f>
        <v>0</v>
      </c>
      <c r="G19" s="24"/>
      <c r="H19" s="24" t="n">
        <v>0</v>
      </c>
      <c r="I19" s="25" t="e">
        <f aca="false">(G19+H19)/F19</f>
        <v>#DIV/0!</v>
      </c>
      <c r="J19" s="24" t="n">
        <f aca="false">(F19-SUM(G19:H19))-L19</f>
        <v>0</v>
      </c>
      <c r="K19" s="25" t="e">
        <f aca="false">J19/F19</f>
        <v>#DIV/0!</v>
      </c>
      <c r="L19" s="24"/>
      <c r="M19" s="25" t="e">
        <f aca="false">L19/F19</f>
        <v>#DIV/0!</v>
      </c>
      <c r="N19" s="24"/>
      <c r="O19" s="26"/>
      <c r="P19" s="22"/>
    </row>
    <row r="20" s="27" customFormat="true" ht="12.75" hidden="false" customHeight="false" outlineLevel="0" collapsed="false">
      <c r="A20" s="22"/>
      <c r="B20" s="33" t="n">
        <f aca="false">'1'!B20</f>
        <v>0</v>
      </c>
      <c r="C20" s="24" t="n">
        <f aca="false">'1'!C20</f>
        <v>0</v>
      </c>
      <c r="D20" s="24" t="n">
        <f aca="false">'1'!D20</f>
        <v>0</v>
      </c>
      <c r="E20" s="24" t="n">
        <f aca="false">'1'!E20</f>
        <v>0</v>
      </c>
      <c r="F20" s="24" t="n">
        <f aca="false">'1'!F20</f>
        <v>0</v>
      </c>
      <c r="G20" s="24"/>
      <c r="H20" s="24" t="n">
        <v>0</v>
      </c>
      <c r="I20" s="25" t="e">
        <f aca="false">(G20+H20)/F20</f>
        <v>#DIV/0!</v>
      </c>
      <c r="J20" s="24" t="n">
        <f aca="false">(F20-SUM(G20:H20))-L20</f>
        <v>0</v>
      </c>
      <c r="K20" s="25" t="e">
        <f aca="false">J20/F20</f>
        <v>#DIV/0!</v>
      </c>
      <c r="L20" s="24"/>
      <c r="M20" s="25" t="e">
        <f aca="false">L20/F20</f>
        <v>#DIV/0!</v>
      </c>
      <c r="N20" s="24"/>
      <c r="O20" s="26"/>
      <c r="P20" s="22"/>
    </row>
    <row r="21" s="27" customFormat="true" ht="12.75" hidden="false" customHeight="false" outlineLevel="0" collapsed="false">
      <c r="A21" s="22"/>
      <c r="B21" s="33" t="n">
        <f aca="false">'1'!B21</f>
        <v>0</v>
      </c>
      <c r="C21" s="24" t="n">
        <f aca="false">'1'!C21</f>
        <v>0</v>
      </c>
      <c r="D21" s="24" t="n">
        <f aca="false">'1'!D21</f>
        <v>0</v>
      </c>
      <c r="E21" s="24" t="n">
        <f aca="false">'1'!E21</f>
        <v>0</v>
      </c>
      <c r="F21" s="24" t="n">
        <f aca="false">'1'!F21</f>
        <v>0</v>
      </c>
      <c r="G21" s="24"/>
      <c r="H21" s="24" t="n">
        <v>0</v>
      </c>
      <c r="I21" s="25" t="e">
        <f aca="false">(G21+H21)/F21</f>
        <v>#DIV/0!</v>
      </c>
      <c r="J21" s="24" t="n">
        <f aca="false">(F21-SUM(G21:H21))-L21</f>
        <v>0</v>
      </c>
      <c r="K21" s="25" t="e">
        <f aca="false">J21/F21</f>
        <v>#DIV/0!</v>
      </c>
      <c r="L21" s="24"/>
      <c r="M21" s="25" t="e">
        <f aca="false">L21/F21</f>
        <v>#DIV/0!</v>
      </c>
      <c r="N21" s="24"/>
      <c r="O21" s="26"/>
      <c r="P21" s="22"/>
    </row>
    <row r="22" s="27" customFormat="true" ht="12.75" hidden="false" customHeight="false" outlineLevel="0" collapsed="false">
      <c r="A22" s="22"/>
      <c r="B22" s="33" t="n">
        <f aca="false">'1'!B22</f>
        <v>0</v>
      </c>
      <c r="C22" s="24" t="n">
        <f aca="false">'1'!C22</f>
        <v>0</v>
      </c>
      <c r="D22" s="24" t="n">
        <f aca="false">'1'!D22</f>
        <v>0</v>
      </c>
      <c r="E22" s="24" t="n">
        <f aca="false">'1'!E22</f>
        <v>0</v>
      </c>
      <c r="F22" s="24" t="n">
        <f aca="false">'1'!F22</f>
        <v>0</v>
      </c>
      <c r="G22" s="24"/>
      <c r="H22" s="24" t="n">
        <v>0</v>
      </c>
      <c r="I22" s="25" t="e">
        <f aca="false">(G22+H22)/F22</f>
        <v>#DIV/0!</v>
      </c>
      <c r="J22" s="24" t="n">
        <f aca="false">(F22-SUM(G22:H22))-L22</f>
        <v>0</v>
      </c>
      <c r="K22" s="25" t="e">
        <f aca="false">J22/F22</f>
        <v>#DIV/0!</v>
      </c>
      <c r="L22" s="24"/>
      <c r="M22" s="25" t="e">
        <f aca="false">L22/F22</f>
        <v>#DIV/0!</v>
      </c>
      <c r="N22" s="24"/>
      <c r="O22" s="26"/>
      <c r="P22" s="22"/>
    </row>
    <row r="23" s="27" customFormat="true" ht="12.75" hidden="false" customHeight="false" outlineLevel="0" collapsed="false">
      <c r="A23" s="22"/>
      <c r="B23" s="33" t="n">
        <f aca="false">'1'!B23</f>
        <v>0</v>
      </c>
      <c r="C23" s="24" t="n">
        <f aca="false">'1'!C23</f>
        <v>0</v>
      </c>
      <c r="D23" s="24" t="n">
        <f aca="false">'1'!D23</f>
        <v>0</v>
      </c>
      <c r="E23" s="24" t="n">
        <f aca="false">'1'!E23</f>
        <v>0</v>
      </c>
      <c r="F23" s="24" t="n">
        <f aca="false">'1'!F23</f>
        <v>0</v>
      </c>
      <c r="G23" s="24"/>
      <c r="H23" s="24" t="n">
        <v>0</v>
      </c>
      <c r="I23" s="25" t="e">
        <f aca="false">(G23+H23)/F23</f>
        <v>#DIV/0!</v>
      </c>
      <c r="J23" s="24" t="n">
        <f aca="false">(F23-SUM(G23:H23))-L23</f>
        <v>0</v>
      </c>
      <c r="K23" s="25" t="e">
        <f aca="false">J23/F23</f>
        <v>#DIV/0!</v>
      </c>
      <c r="L23" s="24"/>
      <c r="M23" s="25" t="e">
        <f aca="false">L23/F23</f>
        <v>#DIV/0!</v>
      </c>
      <c r="N23" s="24"/>
      <c r="O23" s="26"/>
      <c r="P23" s="22"/>
    </row>
    <row r="24" s="27" customFormat="true" ht="12.75" hidden="false" customHeight="false" outlineLevel="0" collapsed="false">
      <c r="A24" s="22"/>
      <c r="B24" s="33" t="n">
        <f aca="false">'1'!B24</f>
        <v>0</v>
      </c>
      <c r="C24" s="24" t="n">
        <f aca="false">'1'!C24</f>
        <v>0</v>
      </c>
      <c r="D24" s="24" t="n">
        <f aca="false">'1'!D24</f>
        <v>0</v>
      </c>
      <c r="E24" s="24" t="n">
        <f aca="false">'1'!E24</f>
        <v>0</v>
      </c>
      <c r="F24" s="24" t="n">
        <f aca="false">'1'!F24</f>
        <v>0</v>
      </c>
      <c r="G24" s="24"/>
      <c r="H24" s="24" t="n">
        <v>0</v>
      </c>
      <c r="I24" s="25" t="e">
        <f aca="false">(G24+H24)/F24</f>
        <v>#DIV/0!</v>
      </c>
      <c r="J24" s="24" t="n">
        <f aca="false">(F24-SUM(G24:H24))-L24</f>
        <v>0</v>
      </c>
      <c r="K24" s="25" t="e">
        <f aca="false">J24/F24</f>
        <v>#DIV/0!</v>
      </c>
      <c r="L24" s="24"/>
      <c r="M24" s="25" t="e">
        <f aca="false">L24/F24</f>
        <v>#DIV/0!</v>
      </c>
      <c r="N24" s="24"/>
      <c r="O24" s="26"/>
      <c r="P24" s="22"/>
    </row>
    <row r="25" s="27" customFormat="true" ht="12.75" hidden="false" customHeight="false" outlineLevel="0" collapsed="false">
      <c r="A25" s="22"/>
      <c r="B25" s="33" t="n">
        <f aca="false">'1'!B25</f>
        <v>0</v>
      </c>
      <c r="C25" s="24" t="n">
        <f aca="false">'1'!C25</f>
        <v>0</v>
      </c>
      <c r="D25" s="24" t="n">
        <f aca="false">'1'!D25</f>
        <v>0</v>
      </c>
      <c r="E25" s="24" t="n">
        <f aca="false">'1'!E25</f>
        <v>0</v>
      </c>
      <c r="F25" s="24" t="n">
        <f aca="false">'1'!F25</f>
        <v>0</v>
      </c>
      <c r="G25" s="24"/>
      <c r="H25" s="24" t="n">
        <v>0</v>
      </c>
      <c r="I25" s="25" t="e">
        <f aca="false">(G25+H25)/F25</f>
        <v>#DIV/0!</v>
      </c>
      <c r="J25" s="24" t="n">
        <f aca="false">(F25-SUM(G25:H25))-L25</f>
        <v>0</v>
      </c>
      <c r="K25" s="25" t="e">
        <f aca="false">J25/F25</f>
        <v>#DIV/0!</v>
      </c>
      <c r="L25" s="24"/>
      <c r="M25" s="25" t="e">
        <f aca="false">L25/F25</f>
        <v>#DIV/0!</v>
      </c>
      <c r="N25" s="24"/>
      <c r="O25" s="26"/>
      <c r="P25" s="22"/>
    </row>
    <row r="26" s="27" customFormat="true" ht="16.5" hidden="false" customHeight="true" outlineLevel="0" collapsed="false">
      <c r="A26" s="22"/>
      <c r="B26" s="33" t="n">
        <f aca="false">'1'!B26</f>
        <v>0</v>
      </c>
      <c r="C26" s="24" t="n">
        <f aca="false">'1'!C26</f>
        <v>0</v>
      </c>
      <c r="D26" s="24" t="n">
        <f aca="false">'1'!D26</f>
        <v>0</v>
      </c>
      <c r="E26" s="24" t="n">
        <f aca="false">'1'!E26</f>
        <v>0</v>
      </c>
      <c r="F26" s="24" t="n">
        <f aca="false">'1'!F26</f>
        <v>0</v>
      </c>
      <c r="G26" s="24"/>
      <c r="H26" s="24" t="n">
        <v>0</v>
      </c>
      <c r="I26" s="25" t="e">
        <f aca="false">(G26+H26)/F26</f>
        <v>#DIV/0!</v>
      </c>
      <c r="J26" s="24" t="n">
        <f aca="false">(F26-SUM(G26:H26))-L26</f>
        <v>0</v>
      </c>
      <c r="K26" s="25" t="e">
        <f aca="false">J26/F26</f>
        <v>#DIV/0!</v>
      </c>
      <c r="L26" s="24"/>
      <c r="M26" s="25" t="e">
        <f aca="false">L26/F26</f>
        <v>#DIV/0!</v>
      </c>
      <c r="N26" s="24"/>
      <c r="O26" s="26"/>
      <c r="P26" s="22"/>
    </row>
    <row r="27" customFormat="false" ht="12.75" hidden="false" customHeight="false" outlineLevel="0" collapsed="false">
      <c r="A27" s="5"/>
      <c r="B27" s="28" t="s">
        <v>36</v>
      </c>
      <c r="C27" s="29" t="s">
        <v>37</v>
      </c>
      <c r="D27" s="29" t="s">
        <v>37</v>
      </c>
      <c r="E27" s="29" t="s">
        <v>37</v>
      </c>
      <c r="F27" s="29" t="n">
        <f aca="false">SUM(F13:F26)</f>
        <v>92</v>
      </c>
      <c r="G27" s="29" t="n">
        <f aca="false">SUM(G13:G26)</f>
        <v>0</v>
      </c>
      <c r="H27" s="29" t="n">
        <f aca="false">SUM(H13:H26)</f>
        <v>0</v>
      </c>
      <c r="I27" s="30" t="n">
        <f aca="false">SUM(G27:H27)/F27</f>
        <v>0</v>
      </c>
      <c r="J27" s="29" t="n">
        <f aca="false">(F27-SUM(G27:H27))-L27</f>
        <v>92</v>
      </c>
      <c r="K27" s="30" t="n">
        <f aca="false">J27/F27</f>
        <v>1</v>
      </c>
      <c r="L27" s="29" t="n">
        <f aca="false">SUM(L13:L26)</f>
        <v>0</v>
      </c>
      <c r="M27" s="30" t="n">
        <f aca="false">L27/F27</f>
        <v>0</v>
      </c>
      <c r="N27" s="29" t="e">
        <f aca="false">AVERAGE(N13:N26)</f>
        <v>#DIV/0!</v>
      </c>
      <c r="O27" s="31" t="e">
        <f aca="false">AVERAGE(O13:O26)</f>
        <v>#DIV/0!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38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B2" activeCellId="0" sqref="B2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1" hidden="false" customHeight="true" outlineLevel="0" collapsed="false">
      <c r="A2" s="2"/>
      <c r="B2" s="4" t="s">
        <v>41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tr">
        <f aca="false">'1'!F5</f>
        <v>INFORMÁTICA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n">
        <v>3</v>
      </c>
      <c r="D7" s="12"/>
      <c r="E7" s="13" t="s">
        <v>6</v>
      </c>
      <c r="F7" s="14" t="n">
        <f aca="false">'1'!F7</f>
        <v>4</v>
      </c>
      <c r="H7" s="11" t="s">
        <v>7</v>
      </c>
      <c r="I7" s="14" t="n">
        <f aca="false">'1'!I7</f>
        <v>3</v>
      </c>
      <c r="J7" s="15" t="s">
        <v>8</v>
      </c>
      <c r="K7" s="15"/>
      <c r="L7" s="15"/>
      <c r="M7" s="12" t="str">
        <f aca="false">'1'!M7</f>
        <v>AGOSTO – 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LORENZO DE JESÚS ORGANISTA OLIVEROS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2.7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12.75" hidden="false" customHeight="false" outlineLevel="0" collapsed="false">
      <c r="A13" s="22"/>
      <c r="B13" s="33" t="str">
        <f aca="false">'1'!B13</f>
        <v>TOPICOS DE BASE DE DATOS</v>
      </c>
      <c r="C13" s="24" t="str">
        <f aca="false">'1'!C13</f>
        <v>I</v>
      </c>
      <c r="D13" s="24" t="str">
        <f aca="false">'1'!D13</f>
        <v>710A</v>
      </c>
      <c r="E13" s="24" t="str">
        <f aca="false">'1'!E13</f>
        <v>IINF</v>
      </c>
      <c r="F13" s="24" t="n">
        <f aca="false">'1'!F13</f>
        <v>19</v>
      </c>
      <c r="G13" s="24"/>
      <c r="H13" s="24" t="n">
        <v>0</v>
      </c>
      <c r="I13" s="25" t="n">
        <f aca="false">(G13+H13)/F13</f>
        <v>0</v>
      </c>
      <c r="J13" s="24" t="n">
        <f aca="false">(F13-SUM(G13:H13))-L13</f>
        <v>19</v>
      </c>
      <c r="K13" s="25" t="n">
        <f aca="false">J13/F13</f>
        <v>1</v>
      </c>
      <c r="L13" s="24"/>
      <c r="M13" s="25" t="n">
        <f aca="false">L13/F13</f>
        <v>0</v>
      </c>
      <c r="N13" s="24"/>
      <c r="O13" s="26"/>
      <c r="P13" s="22"/>
    </row>
    <row r="14" s="27" customFormat="true" ht="12.75" hidden="false" customHeight="false" outlineLevel="0" collapsed="false">
      <c r="A14" s="22"/>
      <c r="B14" s="33" t="str">
        <f aca="false">'1'!B14</f>
        <v>INTERCONECTIVIDAD DE REDES</v>
      </c>
      <c r="C14" s="24" t="str">
        <f aca="false">'1'!C14</f>
        <v>I</v>
      </c>
      <c r="D14" s="24" t="str">
        <f aca="false">'1'!D14</f>
        <v>510A</v>
      </c>
      <c r="E14" s="24" t="str">
        <f aca="false">'1'!E14</f>
        <v>IINF</v>
      </c>
      <c r="F14" s="24" t="n">
        <f aca="false">'1'!F14</f>
        <v>29</v>
      </c>
      <c r="G14" s="24"/>
      <c r="H14" s="24" t="n">
        <v>0</v>
      </c>
      <c r="I14" s="25" t="n">
        <f aca="false">(G14+H14)/F14</f>
        <v>0</v>
      </c>
      <c r="J14" s="24" t="n">
        <f aca="false">(F14-SUM(G14:H14))-L14</f>
        <v>29</v>
      </c>
      <c r="K14" s="25" t="n">
        <f aca="false">J14/F14</f>
        <v>1</v>
      </c>
      <c r="L14" s="24"/>
      <c r="M14" s="25" t="n">
        <f aca="false">L14/F14</f>
        <v>0</v>
      </c>
      <c r="N14" s="24"/>
      <c r="O14" s="26"/>
      <c r="P14" s="22"/>
    </row>
    <row r="15" s="27" customFormat="true" ht="12.75" hidden="false" customHeight="false" outlineLevel="0" collapsed="false">
      <c r="A15" s="22"/>
      <c r="B15" s="33" t="str">
        <f aca="false">'1'!B15</f>
        <v>PROGRAMACIÓN AVANZADA</v>
      </c>
      <c r="C15" s="24" t="str">
        <f aca="false">'1'!C15</f>
        <v>I</v>
      </c>
      <c r="D15" s="24" t="str">
        <f aca="false">'1'!D15</f>
        <v>311A</v>
      </c>
      <c r="E15" s="24" t="str">
        <f aca="false">'1'!E15</f>
        <v>IMEC</v>
      </c>
      <c r="F15" s="24" t="n">
        <f aca="false">'1'!F15</f>
        <v>27</v>
      </c>
      <c r="G15" s="24"/>
      <c r="H15" s="24" t="n">
        <v>0</v>
      </c>
      <c r="I15" s="25" t="n">
        <f aca="false">(G15+H15)/F15</f>
        <v>0</v>
      </c>
      <c r="J15" s="24" t="n">
        <f aca="false">(F15-SUM(G15:H15))-L15</f>
        <v>27</v>
      </c>
      <c r="K15" s="25" t="n">
        <f aca="false">J15/F15</f>
        <v>1</v>
      </c>
      <c r="L15" s="24"/>
      <c r="M15" s="25" t="n">
        <f aca="false">L15/F15</f>
        <v>0</v>
      </c>
      <c r="N15" s="24"/>
      <c r="O15" s="26"/>
      <c r="P15" s="22"/>
    </row>
    <row r="16" s="27" customFormat="true" ht="12.75" hidden="false" customHeight="false" outlineLevel="0" collapsed="false">
      <c r="A16" s="22"/>
      <c r="B16" s="33" t="str">
        <f aca="false">'1'!B16</f>
        <v>PROGRAMACIÓN AVANZADA</v>
      </c>
      <c r="C16" s="24" t="str">
        <f aca="false">'1'!C16</f>
        <v>I</v>
      </c>
      <c r="D16" s="24" t="str">
        <f aca="false">'1'!D16</f>
        <v>311B</v>
      </c>
      <c r="E16" s="24" t="str">
        <f aca="false">'1'!E16</f>
        <v>IMEC</v>
      </c>
      <c r="F16" s="24" t="n">
        <f aca="false">'1'!F16</f>
        <v>17</v>
      </c>
      <c r="G16" s="24"/>
      <c r="H16" s="24" t="n">
        <v>0</v>
      </c>
      <c r="I16" s="25" t="n">
        <f aca="false">(G16+H16)/F16</f>
        <v>0</v>
      </c>
      <c r="J16" s="24" t="n">
        <f aca="false">(F16-SUM(G16:H16))-L16</f>
        <v>17</v>
      </c>
      <c r="K16" s="25" t="n">
        <f aca="false">J16/F16</f>
        <v>1</v>
      </c>
      <c r="L16" s="24"/>
      <c r="M16" s="25" t="n">
        <f aca="false">L16/F16</f>
        <v>0</v>
      </c>
      <c r="N16" s="24"/>
      <c r="O16" s="26"/>
      <c r="P16" s="22"/>
    </row>
    <row r="17" s="27" customFormat="true" ht="12.75" hidden="false" customHeight="false" outlineLevel="0" collapsed="false">
      <c r="A17" s="22"/>
      <c r="B17" s="33" t="n">
        <f aca="false">'1'!B17</f>
        <v>0</v>
      </c>
      <c r="C17" s="24" t="n">
        <f aca="false">'1'!C17</f>
        <v>0</v>
      </c>
      <c r="D17" s="24" t="n">
        <f aca="false">'1'!D17</f>
        <v>0</v>
      </c>
      <c r="E17" s="24" t="n">
        <f aca="false">'1'!E17</f>
        <v>0</v>
      </c>
      <c r="F17" s="24" t="n">
        <f aca="false">'1'!F17</f>
        <v>0</v>
      </c>
      <c r="G17" s="24"/>
      <c r="H17" s="24" t="n">
        <v>0</v>
      </c>
      <c r="I17" s="25" t="e">
        <f aca="false">(G17+H17)/F17</f>
        <v>#DIV/0!</v>
      </c>
      <c r="J17" s="24" t="n">
        <f aca="false">(F17-SUM(G17:H17))-L17</f>
        <v>0</v>
      </c>
      <c r="K17" s="25" t="e">
        <f aca="false">J17/F17</f>
        <v>#DIV/0!</v>
      </c>
      <c r="L17" s="24"/>
      <c r="M17" s="25" t="e">
        <f aca="false">L17/F17</f>
        <v>#DIV/0!</v>
      </c>
      <c r="N17" s="24"/>
      <c r="O17" s="26"/>
      <c r="P17" s="22"/>
    </row>
    <row r="18" s="27" customFormat="true" ht="12.75" hidden="false" customHeight="false" outlineLevel="0" collapsed="false">
      <c r="A18" s="22"/>
      <c r="B18" s="33" t="n">
        <f aca="false">'1'!B18</f>
        <v>0</v>
      </c>
      <c r="C18" s="24" t="n">
        <f aca="false">'1'!C18</f>
        <v>0</v>
      </c>
      <c r="D18" s="24" t="n">
        <f aca="false">'1'!D18</f>
        <v>0</v>
      </c>
      <c r="E18" s="24" t="n">
        <f aca="false">'1'!E18</f>
        <v>0</v>
      </c>
      <c r="F18" s="24" t="n">
        <f aca="false">'1'!F18</f>
        <v>0</v>
      </c>
      <c r="G18" s="24"/>
      <c r="H18" s="24" t="n">
        <v>0</v>
      </c>
      <c r="I18" s="25" t="e">
        <f aca="false">(G18+H18)/F18</f>
        <v>#DIV/0!</v>
      </c>
      <c r="J18" s="24" t="n">
        <f aca="false">(F18-SUM(G18:H18))-L18</f>
        <v>0</v>
      </c>
      <c r="K18" s="25" t="e">
        <f aca="false">J18/F18</f>
        <v>#DIV/0!</v>
      </c>
      <c r="L18" s="24"/>
      <c r="M18" s="25" t="e">
        <f aca="false">L18/F18</f>
        <v>#DIV/0!</v>
      </c>
      <c r="N18" s="24"/>
      <c r="O18" s="26"/>
      <c r="P18" s="22"/>
    </row>
    <row r="19" s="27" customFormat="true" ht="12.75" hidden="false" customHeight="false" outlineLevel="0" collapsed="false">
      <c r="A19" s="22"/>
      <c r="B19" s="33" t="n">
        <f aca="false">'1'!B19</f>
        <v>0</v>
      </c>
      <c r="C19" s="24" t="n">
        <f aca="false">'1'!C19</f>
        <v>0</v>
      </c>
      <c r="D19" s="24" t="n">
        <f aca="false">'1'!D19</f>
        <v>0</v>
      </c>
      <c r="E19" s="24" t="n">
        <f aca="false">'1'!E19</f>
        <v>0</v>
      </c>
      <c r="F19" s="24" t="n">
        <f aca="false">'1'!F19</f>
        <v>0</v>
      </c>
      <c r="G19" s="24"/>
      <c r="H19" s="24" t="n">
        <v>0</v>
      </c>
      <c r="I19" s="25" t="e">
        <f aca="false">(G19+H19)/F19</f>
        <v>#DIV/0!</v>
      </c>
      <c r="J19" s="24" t="n">
        <f aca="false">(F19-SUM(G19:H19))-L19</f>
        <v>0</v>
      </c>
      <c r="K19" s="25" t="e">
        <f aca="false">J19/F19</f>
        <v>#DIV/0!</v>
      </c>
      <c r="L19" s="24"/>
      <c r="M19" s="25" t="e">
        <f aca="false">L19/F19</f>
        <v>#DIV/0!</v>
      </c>
      <c r="N19" s="24"/>
      <c r="O19" s="26"/>
      <c r="P19" s="22"/>
    </row>
    <row r="20" s="27" customFormat="true" ht="12.75" hidden="false" customHeight="false" outlineLevel="0" collapsed="false">
      <c r="A20" s="22"/>
      <c r="B20" s="33" t="n">
        <f aca="false">'1'!B20</f>
        <v>0</v>
      </c>
      <c r="C20" s="24" t="n">
        <f aca="false">'1'!C20</f>
        <v>0</v>
      </c>
      <c r="D20" s="24" t="n">
        <f aca="false">'1'!D20</f>
        <v>0</v>
      </c>
      <c r="E20" s="24" t="n">
        <f aca="false">'1'!E20</f>
        <v>0</v>
      </c>
      <c r="F20" s="24" t="n">
        <f aca="false">'1'!F20</f>
        <v>0</v>
      </c>
      <c r="G20" s="24"/>
      <c r="H20" s="24" t="n">
        <v>0</v>
      </c>
      <c r="I20" s="25" t="e">
        <f aca="false">(G20+H20)/F20</f>
        <v>#DIV/0!</v>
      </c>
      <c r="J20" s="24" t="n">
        <f aca="false">(F20-SUM(G20:H20))-L20</f>
        <v>0</v>
      </c>
      <c r="K20" s="25" t="e">
        <f aca="false">J20/F20</f>
        <v>#DIV/0!</v>
      </c>
      <c r="L20" s="24"/>
      <c r="M20" s="25" t="e">
        <f aca="false">L20/F20</f>
        <v>#DIV/0!</v>
      </c>
      <c r="N20" s="24"/>
      <c r="O20" s="26"/>
      <c r="P20" s="22"/>
    </row>
    <row r="21" s="27" customFormat="true" ht="12.75" hidden="false" customHeight="false" outlineLevel="0" collapsed="false">
      <c r="A21" s="22"/>
      <c r="B21" s="33" t="n">
        <f aca="false">'1'!B21</f>
        <v>0</v>
      </c>
      <c r="C21" s="24" t="n">
        <f aca="false">'1'!C21</f>
        <v>0</v>
      </c>
      <c r="D21" s="24" t="n">
        <f aca="false">'1'!D21</f>
        <v>0</v>
      </c>
      <c r="E21" s="24" t="n">
        <f aca="false">'1'!E21</f>
        <v>0</v>
      </c>
      <c r="F21" s="24" t="n">
        <f aca="false">'1'!F21</f>
        <v>0</v>
      </c>
      <c r="G21" s="24"/>
      <c r="H21" s="24" t="n">
        <v>0</v>
      </c>
      <c r="I21" s="25" t="e">
        <f aca="false">(G21+H21)/F21</f>
        <v>#DIV/0!</v>
      </c>
      <c r="J21" s="24" t="n">
        <f aca="false">(F21-SUM(G21:H21))-L21</f>
        <v>0</v>
      </c>
      <c r="K21" s="25" t="e">
        <f aca="false">J21/F21</f>
        <v>#DIV/0!</v>
      </c>
      <c r="L21" s="24"/>
      <c r="M21" s="25" t="e">
        <f aca="false">L21/F21</f>
        <v>#DIV/0!</v>
      </c>
      <c r="N21" s="24"/>
      <c r="O21" s="26"/>
      <c r="P21" s="22"/>
    </row>
    <row r="22" s="27" customFormat="true" ht="12.75" hidden="false" customHeight="false" outlineLevel="0" collapsed="false">
      <c r="A22" s="22"/>
      <c r="B22" s="33" t="n">
        <f aca="false">'1'!B22</f>
        <v>0</v>
      </c>
      <c r="C22" s="24" t="n">
        <f aca="false">'1'!C22</f>
        <v>0</v>
      </c>
      <c r="D22" s="24" t="n">
        <f aca="false">'1'!D22</f>
        <v>0</v>
      </c>
      <c r="E22" s="24" t="n">
        <f aca="false">'1'!E22</f>
        <v>0</v>
      </c>
      <c r="F22" s="24" t="n">
        <f aca="false">'1'!F22</f>
        <v>0</v>
      </c>
      <c r="G22" s="24"/>
      <c r="H22" s="24" t="n">
        <v>0</v>
      </c>
      <c r="I22" s="25" t="e">
        <f aca="false">(G22+H22)/F22</f>
        <v>#DIV/0!</v>
      </c>
      <c r="J22" s="24" t="n">
        <f aca="false">(F22-SUM(G22:H22))-L22</f>
        <v>0</v>
      </c>
      <c r="K22" s="25" t="e">
        <f aca="false">J22/F22</f>
        <v>#DIV/0!</v>
      </c>
      <c r="L22" s="24"/>
      <c r="M22" s="25" t="e">
        <f aca="false">L22/F22</f>
        <v>#DIV/0!</v>
      </c>
      <c r="N22" s="24"/>
      <c r="O22" s="26"/>
      <c r="P22" s="22"/>
    </row>
    <row r="23" s="27" customFormat="true" ht="12.75" hidden="false" customHeight="false" outlineLevel="0" collapsed="false">
      <c r="A23" s="22"/>
      <c r="B23" s="33" t="n">
        <f aca="false">'1'!B23</f>
        <v>0</v>
      </c>
      <c r="C23" s="24" t="n">
        <f aca="false">'1'!C23</f>
        <v>0</v>
      </c>
      <c r="D23" s="24" t="n">
        <f aca="false">'1'!D23</f>
        <v>0</v>
      </c>
      <c r="E23" s="24" t="n">
        <f aca="false">'1'!E23</f>
        <v>0</v>
      </c>
      <c r="F23" s="24" t="n">
        <f aca="false">'1'!F23</f>
        <v>0</v>
      </c>
      <c r="G23" s="24"/>
      <c r="H23" s="24" t="n">
        <v>0</v>
      </c>
      <c r="I23" s="25" t="e">
        <f aca="false">(G23+H23)/F23</f>
        <v>#DIV/0!</v>
      </c>
      <c r="J23" s="24" t="n">
        <f aca="false">(F23-SUM(G23:H23))-L23</f>
        <v>0</v>
      </c>
      <c r="K23" s="25" t="e">
        <f aca="false">J23/F23</f>
        <v>#DIV/0!</v>
      </c>
      <c r="L23" s="24"/>
      <c r="M23" s="25" t="e">
        <f aca="false">L23/F23</f>
        <v>#DIV/0!</v>
      </c>
      <c r="N23" s="24"/>
      <c r="O23" s="26"/>
      <c r="P23" s="22"/>
    </row>
    <row r="24" s="27" customFormat="true" ht="12.75" hidden="false" customHeight="false" outlineLevel="0" collapsed="false">
      <c r="A24" s="22"/>
      <c r="B24" s="33" t="n">
        <f aca="false">'1'!B24</f>
        <v>0</v>
      </c>
      <c r="C24" s="24" t="n">
        <f aca="false">'1'!C24</f>
        <v>0</v>
      </c>
      <c r="D24" s="24" t="n">
        <f aca="false">'1'!D24</f>
        <v>0</v>
      </c>
      <c r="E24" s="24" t="n">
        <f aca="false">'1'!E24</f>
        <v>0</v>
      </c>
      <c r="F24" s="24" t="n">
        <f aca="false">'1'!F24</f>
        <v>0</v>
      </c>
      <c r="G24" s="24"/>
      <c r="H24" s="24" t="n">
        <v>0</v>
      </c>
      <c r="I24" s="25" t="e">
        <f aca="false">(G24+H24)/F24</f>
        <v>#DIV/0!</v>
      </c>
      <c r="J24" s="24" t="n">
        <f aca="false">(F24-SUM(G24:H24))-L24</f>
        <v>0</v>
      </c>
      <c r="K24" s="25" t="e">
        <f aca="false">J24/F24</f>
        <v>#DIV/0!</v>
      </c>
      <c r="L24" s="24"/>
      <c r="M24" s="25" t="e">
        <f aca="false">L24/F24</f>
        <v>#DIV/0!</v>
      </c>
      <c r="N24" s="24"/>
      <c r="O24" s="26"/>
      <c r="P24" s="22"/>
    </row>
    <row r="25" s="27" customFormat="true" ht="12.75" hidden="false" customHeight="false" outlineLevel="0" collapsed="false">
      <c r="A25" s="22"/>
      <c r="B25" s="33" t="n">
        <f aca="false">'1'!B25</f>
        <v>0</v>
      </c>
      <c r="C25" s="24" t="n">
        <f aca="false">'1'!C25</f>
        <v>0</v>
      </c>
      <c r="D25" s="24" t="n">
        <f aca="false">'1'!D25</f>
        <v>0</v>
      </c>
      <c r="E25" s="24" t="n">
        <f aca="false">'1'!E25</f>
        <v>0</v>
      </c>
      <c r="F25" s="24" t="n">
        <f aca="false">'1'!F25</f>
        <v>0</v>
      </c>
      <c r="G25" s="24"/>
      <c r="H25" s="24" t="n">
        <v>0</v>
      </c>
      <c r="I25" s="25" t="e">
        <f aca="false">(G25+H25)/F25</f>
        <v>#DIV/0!</v>
      </c>
      <c r="J25" s="24" t="n">
        <f aca="false">(F25-SUM(G25:H25))-L25</f>
        <v>0</v>
      </c>
      <c r="K25" s="25" t="e">
        <f aca="false">J25/F25</f>
        <v>#DIV/0!</v>
      </c>
      <c r="L25" s="24"/>
      <c r="M25" s="25" t="e">
        <f aca="false">L25/F25</f>
        <v>#DIV/0!</v>
      </c>
      <c r="N25" s="24"/>
      <c r="O25" s="26"/>
      <c r="P25" s="22"/>
    </row>
    <row r="26" s="27" customFormat="true" ht="16.5" hidden="false" customHeight="true" outlineLevel="0" collapsed="false">
      <c r="A26" s="22"/>
      <c r="B26" s="33" t="n">
        <f aca="false">'1'!B26</f>
        <v>0</v>
      </c>
      <c r="C26" s="24" t="n">
        <f aca="false">'1'!C26</f>
        <v>0</v>
      </c>
      <c r="D26" s="24" t="n">
        <f aca="false">'1'!D26</f>
        <v>0</v>
      </c>
      <c r="E26" s="24" t="n">
        <f aca="false">'1'!E26</f>
        <v>0</v>
      </c>
      <c r="F26" s="24" t="n">
        <f aca="false">'1'!F26</f>
        <v>0</v>
      </c>
      <c r="G26" s="24"/>
      <c r="H26" s="24" t="n">
        <v>0</v>
      </c>
      <c r="I26" s="25" t="e">
        <f aca="false">(G26+H26)/F26</f>
        <v>#DIV/0!</v>
      </c>
      <c r="J26" s="24" t="n">
        <f aca="false">(F26-SUM(G26:H26))-L26</f>
        <v>0</v>
      </c>
      <c r="K26" s="25" t="e">
        <f aca="false">J26/F26</f>
        <v>#DIV/0!</v>
      </c>
      <c r="L26" s="24"/>
      <c r="M26" s="25" t="e">
        <f aca="false">L26/F26</f>
        <v>#DIV/0!</v>
      </c>
      <c r="N26" s="24"/>
      <c r="O26" s="26"/>
      <c r="P26" s="22"/>
    </row>
    <row r="27" customFormat="false" ht="12.75" hidden="false" customHeight="false" outlineLevel="0" collapsed="false">
      <c r="A27" s="5"/>
      <c r="B27" s="28" t="s">
        <v>36</v>
      </c>
      <c r="C27" s="29" t="s">
        <v>37</v>
      </c>
      <c r="D27" s="29" t="s">
        <v>37</v>
      </c>
      <c r="E27" s="29" t="s">
        <v>37</v>
      </c>
      <c r="F27" s="29" t="n">
        <f aca="false">SUM(F13:F26)</f>
        <v>92</v>
      </c>
      <c r="G27" s="29" t="n">
        <f aca="false">SUM(G13:G26)</f>
        <v>0</v>
      </c>
      <c r="H27" s="29" t="n">
        <f aca="false">SUM(H13:H26)</f>
        <v>0</v>
      </c>
      <c r="I27" s="30" t="n">
        <f aca="false">SUM(G27:H27)/F27</f>
        <v>0</v>
      </c>
      <c r="J27" s="29" t="n">
        <f aca="false">(F27-SUM(G27:H27))-L27</f>
        <v>92</v>
      </c>
      <c r="K27" s="30" t="n">
        <f aca="false">J27/F27</f>
        <v>1</v>
      </c>
      <c r="L27" s="29" t="n">
        <f aca="false">SUM(L13:L26)</f>
        <v>0</v>
      </c>
      <c r="M27" s="30" t="n">
        <f aca="false">L27/F27</f>
        <v>0</v>
      </c>
      <c r="N27" s="29" t="e">
        <f aca="false">AVERAGE(N13:N26)</f>
        <v>#DIV/0!</v>
      </c>
      <c r="O27" s="31" t="e">
        <f aca="false">AVERAGE(O13:O26)</f>
        <v>#DIV/0!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38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R5" activeCellId="0" sqref="R5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1.75" hidden="false" customHeight="true" outlineLevel="0" collapsed="false">
      <c r="A2" s="2"/>
      <c r="B2" s="4" t="s">
        <v>42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tr">
        <f aca="false">'1'!F5</f>
        <v>INFORMÁTICA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43</v>
      </c>
      <c r="D7" s="12"/>
      <c r="E7" s="13" t="s">
        <v>6</v>
      </c>
      <c r="F7" s="14" t="n">
        <f aca="false">'1'!F7</f>
        <v>4</v>
      </c>
      <c r="H7" s="11" t="s">
        <v>7</v>
      </c>
      <c r="I7" s="14" t="n">
        <f aca="false">'1'!I7</f>
        <v>3</v>
      </c>
      <c r="J7" s="15" t="s">
        <v>8</v>
      </c>
      <c r="K7" s="15"/>
      <c r="L7" s="15"/>
      <c r="M7" s="12" t="str">
        <f aca="false">'1'!M7</f>
        <v>AGOSTO – 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LORENZO DE JESÚS ORGANISTA OLIVEROS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2.7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12.75" hidden="false" customHeight="false" outlineLevel="0" collapsed="false">
      <c r="A13" s="22"/>
      <c r="B13" s="33" t="str">
        <f aca="false">'1'!B13</f>
        <v>TOPICOS DE BASE DE DATOS</v>
      </c>
      <c r="C13" s="24" t="str">
        <f aca="false">'1'!C13</f>
        <v>I</v>
      </c>
      <c r="D13" s="24" t="str">
        <f aca="false">'1'!D13</f>
        <v>710A</v>
      </c>
      <c r="E13" s="24" t="str">
        <f aca="false">'1'!E13</f>
        <v>IINF</v>
      </c>
      <c r="F13" s="24" t="n">
        <f aca="false">'1'!F13</f>
        <v>19</v>
      </c>
      <c r="G13" s="24"/>
      <c r="H13" s="24" t="n">
        <v>0</v>
      </c>
      <c r="I13" s="25" t="n">
        <f aca="false">(G13+H13)/F13</f>
        <v>0</v>
      </c>
      <c r="J13" s="24" t="n">
        <f aca="false">(F13-SUM(G13:H13))-L13</f>
        <v>19</v>
      </c>
      <c r="K13" s="25" t="n">
        <f aca="false">J13/F13</f>
        <v>1</v>
      </c>
      <c r="L13" s="24"/>
      <c r="M13" s="25" t="n">
        <f aca="false">L13/F13</f>
        <v>0</v>
      </c>
      <c r="N13" s="24"/>
      <c r="O13" s="26"/>
      <c r="P13" s="22"/>
    </row>
    <row r="14" s="27" customFormat="true" ht="12.75" hidden="false" customHeight="false" outlineLevel="0" collapsed="false">
      <c r="A14" s="22"/>
      <c r="B14" s="33" t="str">
        <f aca="false">'1'!B14</f>
        <v>INTERCONECTIVIDAD DE REDES</v>
      </c>
      <c r="C14" s="24" t="str">
        <f aca="false">'1'!C14</f>
        <v>I</v>
      </c>
      <c r="D14" s="24" t="str">
        <f aca="false">'1'!D14</f>
        <v>510A</v>
      </c>
      <c r="E14" s="24" t="str">
        <f aca="false">'1'!E14</f>
        <v>IINF</v>
      </c>
      <c r="F14" s="24" t="n">
        <f aca="false">'1'!F14</f>
        <v>29</v>
      </c>
      <c r="G14" s="24"/>
      <c r="H14" s="24" t="n">
        <v>0</v>
      </c>
      <c r="I14" s="25" t="n">
        <f aca="false">(G14+H14)/F14</f>
        <v>0</v>
      </c>
      <c r="J14" s="24" t="n">
        <f aca="false">(F14-SUM(G14:H14))-L14</f>
        <v>29</v>
      </c>
      <c r="K14" s="25" t="n">
        <f aca="false">J14/F14</f>
        <v>1</v>
      </c>
      <c r="L14" s="24"/>
      <c r="M14" s="25" t="n">
        <f aca="false">L14/F14</f>
        <v>0</v>
      </c>
      <c r="N14" s="24"/>
      <c r="O14" s="26"/>
      <c r="P14" s="22"/>
    </row>
    <row r="15" s="27" customFormat="true" ht="12.75" hidden="false" customHeight="false" outlineLevel="0" collapsed="false">
      <c r="A15" s="22"/>
      <c r="B15" s="33" t="str">
        <f aca="false">'1'!B15</f>
        <v>PROGRAMACIÓN AVANZADA</v>
      </c>
      <c r="C15" s="24" t="str">
        <f aca="false">'1'!C15</f>
        <v>I</v>
      </c>
      <c r="D15" s="24" t="str">
        <f aca="false">'1'!D15</f>
        <v>311A</v>
      </c>
      <c r="E15" s="24" t="str">
        <f aca="false">'1'!E15</f>
        <v>IMEC</v>
      </c>
      <c r="F15" s="24" t="n">
        <f aca="false">'1'!F15</f>
        <v>27</v>
      </c>
      <c r="G15" s="24"/>
      <c r="H15" s="24" t="n">
        <v>0</v>
      </c>
      <c r="I15" s="25" t="n">
        <f aca="false">(G15+H15)/F15</f>
        <v>0</v>
      </c>
      <c r="J15" s="24" t="n">
        <f aca="false">(F15-SUM(G15:H15))-L15</f>
        <v>27</v>
      </c>
      <c r="K15" s="25" t="n">
        <f aca="false">J15/F15</f>
        <v>1</v>
      </c>
      <c r="L15" s="24"/>
      <c r="M15" s="25" t="n">
        <f aca="false">L15/F15</f>
        <v>0</v>
      </c>
      <c r="N15" s="24"/>
      <c r="O15" s="26"/>
      <c r="P15" s="22"/>
    </row>
    <row r="16" s="27" customFormat="true" ht="12.75" hidden="false" customHeight="false" outlineLevel="0" collapsed="false">
      <c r="A16" s="22"/>
      <c r="B16" s="33" t="str">
        <f aca="false">'1'!B16</f>
        <v>PROGRAMACIÓN AVANZADA</v>
      </c>
      <c r="C16" s="24" t="str">
        <f aca="false">'1'!C16</f>
        <v>I</v>
      </c>
      <c r="D16" s="24" t="str">
        <f aca="false">'1'!D16</f>
        <v>311B</v>
      </c>
      <c r="E16" s="24" t="str">
        <f aca="false">'1'!E16</f>
        <v>IMEC</v>
      </c>
      <c r="F16" s="24" t="n">
        <f aca="false">'1'!F16</f>
        <v>17</v>
      </c>
      <c r="G16" s="24"/>
      <c r="H16" s="24" t="n">
        <v>0</v>
      </c>
      <c r="I16" s="25" t="n">
        <f aca="false">(G16+H16)/F16</f>
        <v>0</v>
      </c>
      <c r="J16" s="24" t="n">
        <f aca="false">(F16-SUM(G16:H16))-L16</f>
        <v>17</v>
      </c>
      <c r="K16" s="25" t="n">
        <f aca="false">J16/F16</f>
        <v>1</v>
      </c>
      <c r="L16" s="24"/>
      <c r="M16" s="25" t="n">
        <f aca="false">L16/F16</f>
        <v>0</v>
      </c>
      <c r="N16" s="24"/>
      <c r="O16" s="26"/>
      <c r="P16" s="22"/>
    </row>
    <row r="17" s="27" customFormat="true" ht="12.75" hidden="false" customHeight="false" outlineLevel="0" collapsed="false">
      <c r="A17" s="22"/>
      <c r="B17" s="33" t="n">
        <f aca="false">'1'!B17</f>
        <v>0</v>
      </c>
      <c r="C17" s="24" t="n">
        <f aca="false">'1'!C17</f>
        <v>0</v>
      </c>
      <c r="D17" s="24" t="n">
        <f aca="false">'1'!D17</f>
        <v>0</v>
      </c>
      <c r="E17" s="24" t="n">
        <f aca="false">'1'!E17</f>
        <v>0</v>
      </c>
      <c r="F17" s="24" t="n">
        <f aca="false">'1'!F17</f>
        <v>0</v>
      </c>
      <c r="G17" s="24"/>
      <c r="H17" s="24" t="n">
        <v>0</v>
      </c>
      <c r="I17" s="25" t="e">
        <f aca="false">(G17+H17)/F17</f>
        <v>#DIV/0!</v>
      </c>
      <c r="J17" s="24" t="n">
        <f aca="false">(F17-SUM(G17:H17))-L17</f>
        <v>0</v>
      </c>
      <c r="K17" s="25" t="e">
        <f aca="false">J17/F17</f>
        <v>#DIV/0!</v>
      </c>
      <c r="L17" s="24"/>
      <c r="M17" s="25" t="e">
        <f aca="false">L17/F17</f>
        <v>#DIV/0!</v>
      </c>
      <c r="N17" s="24"/>
      <c r="O17" s="26"/>
      <c r="P17" s="22"/>
    </row>
    <row r="18" s="27" customFormat="true" ht="12.75" hidden="false" customHeight="false" outlineLevel="0" collapsed="false">
      <c r="A18" s="22"/>
      <c r="B18" s="33" t="n">
        <f aca="false">'1'!B18</f>
        <v>0</v>
      </c>
      <c r="C18" s="24" t="n">
        <f aca="false">'1'!C18</f>
        <v>0</v>
      </c>
      <c r="D18" s="24" t="n">
        <f aca="false">'1'!D18</f>
        <v>0</v>
      </c>
      <c r="E18" s="24" t="n">
        <f aca="false">'1'!E18</f>
        <v>0</v>
      </c>
      <c r="F18" s="24" t="n">
        <f aca="false">'1'!F18</f>
        <v>0</v>
      </c>
      <c r="G18" s="24"/>
      <c r="H18" s="24" t="n">
        <v>0</v>
      </c>
      <c r="I18" s="25" t="e">
        <f aca="false">(G18+H18)/F18</f>
        <v>#DIV/0!</v>
      </c>
      <c r="J18" s="24" t="n">
        <f aca="false">(F18-SUM(G18:H18))-L18</f>
        <v>0</v>
      </c>
      <c r="K18" s="25" t="e">
        <f aca="false">J18/F18</f>
        <v>#DIV/0!</v>
      </c>
      <c r="L18" s="24"/>
      <c r="M18" s="25" t="e">
        <f aca="false">L18/F18</f>
        <v>#DIV/0!</v>
      </c>
      <c r="N18" s="24"/>
      <c r="O18" s="26"/>
      <c r="P18" s="22"/>
    </row>
    <row r="19" s="27" customFormat="true" ht="12.75" hidden="false" customHeight="false" outlineLevel="0" collapsed="false">
      <c r="A19" s="22"/>
      <c r="B19" s="33" t="n">
        <f aca="false">'1'!B19</f>
        <v>0</v>
      </c>
      <c r="C19" s="24" t="n">
        <f aca="false">'1'!C19</f>
        <v>0</v>
      </c>
      <c r="D19" s="24" t="n">
        <f aca="false">'1'!D19</f>
        <v>0</v>
      </c>
      <c r="E19" s="24" t="n">
        <f aca="false">'1'!E19</f>
        <v>0</v>
      </c>
      <c r="F19" s="24" t="n">
        <f aca="false">'1'!F19</f>
        <v>0</v>
      </c>
      <c r="G19" s="24"/>
      <c r="H19" s="24" t="n">
        <v>0</v>
      </c>
      <c r="I19" s="25" t="e">
        <f aca="false">(G19+H19)/F19</f>
        <v>#DIV/0!</v>
      </c>
      <c r="J19" s="24" t="n">
        <f aca="false">(F19-SUM(G19:H19))-L19</f>
        <v>0</v>
      </c>
      <c r="K19" s="25" t="e">
        <f aca="false">J19/F19</f>
        <v>#DIV/0!</v>
      </c>
      <c r="L19" s="24"/>
      <c r="M19" s="25" t="e">
        <f aca="false">L19/F19</f>
        <v>#DIV/0!</v>
      </c>
      <c r="N19" s="24"/>
      <c r="O19" s="26"/>
      <c r="P19" s="22"/>
    </row>
    <row r="20" s="27" customFormat="true" ht="12.75" hidden="false" customHeight="false" outlineLevel="0" collapsed="false">
      <c r="A20" s="22"/>
      <c r="B20" s="33" t="n">
        <f aca="false">'1'!B20</f>
        <v>0</v>
      </c>
      <c r="C20" s="24" t="n">
        <f aca="false">'1'!C20</f>
        <v>0</v>
      </c>
      <c r="D20" s="24" t="n">
        <f aca="false">'1'!D20</f>
        <v>0</v>
      </c>
      <c r="E20" s="24" t="n">
        <f aca="false">'1'!E20</f>
        <v>0</v>
      </c>
      <c r="F20" s="24" t="n">
        <f aca="false">'1'!F20</f>
        <v>0</v>
      </c>
      <c r="G20" s="24"/>
      <c r="H20" s="24" t="n">
        <v>0</v>
      </c>
      <c r="I20" s="25" t="e">
        <f aca="false">(G20+H20)/F20</f>
        <v>#DIV/0!</v>
      </c>
      <c r="J20" s="24" t="n">
        <f aca="false">(F20-SUM(G20:H20))-L20</f>
        <v>0</v>
      </c>
      <c r="K20" s="25" t="e">
        <f aca="false">J20/F20</f>
        <v>#DIV/0!</v>
      </c>
      <c r="L20" s="24"/>
      <c r="M20" s="25" t="e">
        <f aca="false">L20/F20</f>
        <v>#DIV/0!</v>
      </c>
      <c r="N20" s="24"/>
      <c r="O20" s="26"/>
      <c r="P20" s="22"/>
    </row>
    <row r="21" s="27" customFormat="true" ht="12.75" hidden="false" customHeight="false" outlineLevel="0" collapsed="false">
      <c r="A21" s="22"/>
      <c r="B21" s="33" t="n">
        <f aca="false">'1'!B21</f>
        <v>0</v>
      </c>
      <c r="C21" s="24" t="n">
        <f aca="false">'1'!C21</f>
        <v>0</v>
      </c>
      <c r="D21" s="24" t="n">
        <f aca="false">'1'!D21</f>
        <v>0</v>
      </c>
      <c r="E21" s="24" t="n">
        <f aca="false">'1'!E21</f>
        <v>0</v>
      </c>
      <c r="F21" s="24" t="n">
        <f aca="false">'1'!F21</f>
        <v>0</v>
      </c>
      <c r="G21" s="24"/>
      <c r="H21" s="24" t="n">
        <v>0</v>
      </c>
      <c r="I21" s="25" t="e">
        <f aca="false">(G21+H21)/F21</f>
        <v>#DIV/0!</v>
      </c>
      <c r="J21" s="24" t="n">
        <f aca="false">(F21-SUM(G21:H21))-L21</f>
        <v>0</v>
      </c>
      <c r="K21" s="25" t="e">
        <f aca="false">J21/F21</f>
        <v>#DIV/0!</v>
      </c>
      <c r="L21" s="24"/>
      <c r="M21" s="25" t="e">
        <f aca="false">L21/F21</f>
        <v>#DIV/0!</v>
      </c>
      <c r="N21" s="24"/>
      <c r="O21" s="26"/>
      <c r="P21" s="22"/>
    </row>
    <row r="22" s="27" customFormat="true" ht="12.75" hidden="false" customHeight="false" outlineLevel="0" collapsed="false">
      <c r="A22" s="22"/>
      <c r="B22" s="33" t="n">
        <f aca="false">'1'!B22</f>
        <v>0</v>
      </c>
      <c r="C22" s="24" t="n">
        <f aca="false">'1'!C22</f>
        <v>0</v>
      </c>
      <c r="D22" s="24" t="n">
        <f aca="false">'1'!D22</f>
        <v>0</v>
      </c>
      <c r="E22" s="24" t="n">
        <f aca="false">'1'!E22</f>
        <v>0</v>
      </c>
      <c r="F22" s="24" t="n">
        <f aca="false">'1'!F22</f>
        <v>0</v>
      </c>
      <c r="G22" s="24"/>
      <c r="H22" s="24" t="n">
        <v>0</v>
      </c>
      <c r="I22" s="25" t="e">
        <f aca="false">(G22+H22)/F22</f>
        <v>#DIV/0!</v>
      </c>
      <c r="J22" s="24" t="n">
        <f aca="false">(F22-SUM(G22:H22))-L22</f>
        <v>0</v>
      </c>
      <c r="K22" s="25" t="e">
        <f aca="false">J22/F22</f>
        <v>#DIV/0!</v>
      </c>
      <c r="L22" s="24"/>
      <c r="M22" s="25" t="e">
        <f aca="false">L22/F22</f>
        <v>#DIV/0!</v>
      </c>
      <c r="N22" s="24"/>
      <c r="O22" s="26"/>
      <c r="P22" s="22"/>
    </row>
    <row r="23" s="27" customFormat="true" ht="12.75" hidden="false" customHeight="false" outlineLevel="0" collapsed="false">
      <c r="A23" s="22"/>
      <c r="B23" s="33" t="n">
        <f aca="false">'1'!B23</f>
        <v>0</v>
      </c>
      <c r="C23" s="24" t="n">
        <f aca="false">'1'!C23</f>
        <v>0</v>
      </c>
      <c r="D23" s="24" t="n">
        <f aca="false">'1'!D23</f>
        <v>0</v>
      </c>
      <c r="E23" s="24" t="n">
        <f aca="false">'1'!E23</f>
        <v>0</v>
      </c>
      <c r="F23" s="24" t="n">
        <f aca="false">'1'!F23</f>
        <v>0</v>
      </c>
      <c r="G23" s="24"/>
      <c r="H23" s="24" t="n">
        <v>0</v>
      </c>
      <c r="I23" s="25" t="e">
        <f aca="false">(G23+H23)/F23</f>
        <v>#DIV/0!</v>
      </c>
      <c r="J23" s="24" t="n">
        <f aca="false">(F23-SUM(G23:H23))-L23</f>
        <v>0</v>
      </c>
      <c r="K23" s="25" t="e">
        <f aca="false">J23/F23</f>
        <v>#DIV/0!</v>
      </c>
      <c r="L23" s="24"/>
      <c r="M23" s="25" t="e">
        <f aca="false">L23/F23</f>
        <v>#DIV/0!</v>
      </c>
      <c r="N23" s="24"/>
      <c r="O23" s="26"/>
      <c r="P23" s="22"/>
    </row>
    <row r="24" s="27" customFormat="true" ht="12.75" hidden="false" customHeight="false" outlineLevel="0" collapsed="false">
      <c r="A24" s="22"/>
      <c r="B24" s="33" t="n">
        <f aca="false">'1'!B24</f>
        <v>0</v>
      </c>
      <c r="C24" s="24" t="n">
        <f aca="false">'1'!C24</f>
        <v>0</v>
      </c>
      <c r="D24" s="24" t="n">
        <f aca="false">'1'!D24</f>
        <v>0</v>
      </c>
      <c r="E24" s="24" t="n">
        <f aca="false">'1'!E24</f>
        <v>0</v>
      </c>
      <c r="F24" s="24" t="n">
        <f aca="false">'1'!F24</f>
        <v>0</v>
      </c>
      <c r="G24" s="24"/>
      <c r="H24" s="24" t="n">
        <v>0</v>
      </c>
      <c r="I24" s="25" t="e">
        <f aca="false">(G24+H24)/F24</f>
        <v>#DIV/0!</v>
      </c>
      <c r="J24" s="24" t="n">
        <f aca="false">(F24-SUM(G24:H24))-L24</f>
        <v>0</v>
      </c>
      <c r="K24" s="25" t="e">
        <f aca="false">J24/F24</f>
        <v>#DIV/0!</v>
      </c>
      <c r="L24" s="24"/>
      <c r="M24" s="25" t="e">
        <f aca="false">L24/F24</f>
        <v>#DIV/0!</v>
      </c>
      <c r="N24" s="24"/>
      <c r="O24" s="26"/>
      <c r="P24" s="22"/>
    </row>
    <row r="25" s="27" customFormat="true" ht="12.75" hidden="false" customHeight="false" outlineLevel="0" collapsed="false">
      <c r="A25" s="22"/>
      <c r="B25" s="33" t="n">
        <f aca="false">'1'!B25</f>
        <v>0</v>
      </c>
      <c r="C25" s="24" t="n">
        <f aca="false">'1'!C25</f>
        <v>0</v>
      </c>
      <c r="D25" s="24" t="n">
        <f aca="false">'1'!D25</f>
        <v>0</v>
      </c>
      <c r="E25" s="24" t="n">
        <f aca="false">'1'!E25</f>
        <v>0</v>
      </c>
      <c r="F25" s="24" t="n">
        <f aca="false">'1'!F25</f>
        <v>0</v>
      </c>
      <c r="G25" s="24"/>
      <c r="H25" s="24" t="n">
        <v>0</v>
      </c>
      <c r="I25" s="25" t="e">
        <f aca="false">(G25+H25)/F25</f>
        <v>#DIV/0!</v>
      </c>
      <c r="J25" s="24" t="n">
        <f aca="false">(F25-SUM(G25:H25))-L25</f>
        <v>0</v>
      </c>
      <c r="K25" s="25" t="e">
        <f aca="false">J25/F25</f>
        <v>#DIV/0!</v>
      </c>
      <c r="L25" s="24"/>
      <c r="M25" s="25" t="e">
        <f aca="false">L25/F25</f>
        <v>#DIV/0!</v>
      </c>
      <c r="N25" s="24"/>
      <c r="O25" s="26"/>
      <c r="P25" s="22"/>
    </row>
    <row r="26" s="27" customFormat="true" ht="16.5" hidden="false" customHeight="true" outlineLevel="0" collapsed="false">
      <c r="A26" s="22"/>
      <c r="B26" s="33" t="n">
        <f aca="false">'1'!B26</f>
        <v>0</v>
      </c>
      <c r="C26" s="24" t="n">
        <f aca="false">'1'!C26</f>
        <v>0</v>
      </c>
      <c r="D26" s="24" t="n">
        <f aca="false">'1'!D26</f>
        <v>0</v>
      </c>
      <c r="E26" s="24" t="n">
        <f aca="false">'1'!E26</f>
        <v>0</v>
      </c>
      <c r="F26" s="24" t="n">
        <f aca="false">'1'!F26</f>
        <v>0</v>
      </c>
      <c r="G26" s="24"/>
      <c r="H26" s="24" t="n">
        <v>0</v>
      </c>
      <c r="I26" s="25" t="e">
        <f aca="false">(G26+H26)/F26</f>
        <v>#DIV/0!</v>
      </c>
      <c r="J26" s="24" t="n">
        <f aca="false">(F26-SUM(G26:H26))-L26</f>
        <v>0</v>
      </c>
      <c r="K26" s="25" t="e">
        <f aca="false">J26/F26</f>
        <v>#DIV/0!</v>
      </c>
      <c r="L26" s="24"/>
      <c r="M26" s="25" t="e">
        <f aca="false">L26/F26</f>
        <v>#DIV/0!</v>
      </c>
      <c r="N26" s="24"/>
      <c r="O26" s="26"/>
      <c r="P26" s="22"/>
    </row>
    <row r="27" customFormat="false" ht="12.75" hidden="false" customHeight="false" outlineLevel="0" collapsed="false">
      <c r="A27" s="5"/>
      <c r="B27" s="28" t="s">
        <v>36</v>
      </c>
      <c r="C27" s="29" t="s">
        <v>37</v>
      </c>
      <c r="D27" s="29" t="s">
        <v>37</v>
      </c>
      <c r="E27" s="29" t="s">
        <v>37</v>
      </c>
      <c r="F27" s="29" t="n">
        <f aca="false">SUM(F13:F26)</f>
        <v>92</v>
      </c>
      <c r="G27" s="29" t="n">
        <f aca="false">SUM(G13:G26)</f>
        <v>0</v>
      </c>
      <c r="H27" s="29" t="n">
        <f aca="false">SUM(H13:H26)</f>
        <v>0</v>
      </c>
      <c r="I27" s="30" t="n">
        <f aca="false">SUM(G27:H27)/F27</f>
        <v>0</v>
      </c>
      <c r="J27" s="29" t="n">
        <f aca="false">(F27-SUM(G27:H27))-L27</f>
        <v>92</v>
      </c>
      <c r="K27" s="30" t="n">
        <f aca="false">J27/F27</f>
        <v>1</v>
      </c>
      <c r="L27" s="29" t="n">
        <f aca="false">SUM(L13:L26)</f>
        <v>0</v>
      </c>
      <c r="M27" s="30" t="n">
        <f aca="false">L27/F27</f>
        <v>0</v>
      </c>
      <c r="N27" s="29" t="e">
        <f aca="false">AVERAGE(N13:N26)</f>
        <v>#DIV/0!</v>
      </c>
      <c r="O27" s="31" t="e">
        <f aca="false">AVERAGE(O13:O26)</f>
        <v>#DIV/0!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38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2021-11-22T14:45:25Z</dcterms:created>
  <dc:creator>Rubén Trejo Lozano</dc:creator>
  <dc:description/>
  <dc:language>es-MX</dc:language>
  <cp:lastModifiedBy/>
  <cp:lastPrinted>2025-07-02T21:33:58Z</cp:lastPrinted>
  <dcterms:modified xsi:type="dcterms:W3CDTF">2025-09-23T18:43:25Z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