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<sst xmlns="http://schemas.openxmlformats.org/spreadsheetml/2006/main" count="142" uniqueCount="46">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</sst>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1769040</xdr:colOff>
      <xdr:row>1</xdr:row>
      <xdr:rowOff>897120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8560" cy="68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396360</xdr:colOff>
      <xdr:row>1</xdr:row>
      <xdr:rowOff>917640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1280" cy="71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1769040</xdr:colOff>
      <xdr:row>1</xdr:row>
      <xdr:rowOff>897120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8560" cy="68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396360</xdr:colOff>
      <xdr:row>1</xdr:row>
      <xdr:rowOff>898560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1280" cy="71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1769040</xdr:colOff>
      <xdr:row>1</xdr:row>
      <xdr:rowOff>897120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8560" cy="68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396360</xdr:colOff>
      <xdr:row>1</xdr:row>
      <xdr:rowOff>860400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1280" cy="71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1769040</xdr:colOff>
      <xdr:row>1</xdr:row>
      <xdr:rowOff>897120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8560" cy="68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377280</xdr:colOff>
      <xdr:row>1</xdr:row>
      <xdr:rowOff>869400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1280" cy="71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6" activeCellId="0" sqref="C16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0.47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0.764125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15" activeCellId="0" sqref="O1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41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96</v>
      </c>
      <c r="O13" s="26" t="n">
        <v>0.74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41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23</v>
      </c>
      <c r="H14" s="24" t="n">
        <v>0</v>
      </c>
      <c r="I14" s="25" t="n">
        <f aca="false">(G14+H14)/F14</f>
        <v>0.793103448275862</v>
      </c>
      <c r="J14" s="24" t="n">
        <f aca="false">(F14-SUM(G14:H14))-L14</f>
        <v>6</v>
      </c>
      <c r="K14" s="25" t="n">
        <f aca="false">J14/F14</f>
        <v>0.206896551724138</v>
      </c>
      <c r="L14" s="24"/>
      <c r="M14" s="25" t="n">
        <f aca="false">L14/F14</f>
        <v>0</v>
      </c>
      <c r="N14" s="24" t="n">
        <v>76</v>
      </c>
      <c r="O14" s="26" t="n">
        <v>0.76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41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18</v>
      </c>
      <c r="H15" s="24" t="n">
        <v>0</v>
      </c>
      <c r="I15" s="25" t="n">
        <f aca="false">(G15+H15)/F15</f>
        <v>0.666666666666667</v>
      </c>
      <c r="J15" s="24" t="n">
        <f aca="false">(F15-SUM(G15:H15))-L15</f>
        <v>9</v>
      </c>
      <c r="K15" s="25" t="n">
        <f aca="false">J15/F15</f>
        <v>0.333333333333333</v>
      </c>
      <c r="L15" s="24"/>
      <c r="M15" s="25" t="n">
        <f aca="false">L15/F15</f>
        <v>0</v>
      </c>
      <c r="N15" s="24" t="n">
        <v>64</v>
      </c>
      <c r="O15" s="26" t="n">
        <v>0.67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41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14</v>
      </c>
      <c r="H16" s="24" t="n">
        <v>0</v>
      </c>
      <c r="I16" s="25" t="n">
        <f aca="false">(G16+H16)/F16</f>
        <v>0.823529411764706</v>
      </c>
      <c r="J16" s="24" t="n">
        <f aca="false">(F16-SUM(G16:H16))-L16</f>
        <v>3</v>
      </c>
      <c r="K16" s="25" t="n">
        <f aca="false">J16/F16</f>
        <v>0.176470588235294</v>
      </c>
      <c r="L16" s="24"/>
      <c r="M16" s="25" t="n">
        <f aca="false">L16/F16</f>
        <v>0</v>
      </c>
      <c r="N16" s="24" t="n">
        <v>79</v>
      </c>
      <c r="O16" s="26" t="n">
        <v>0.82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74</v>
      </c>
      <c r="H27" s="29" t="n">
        <f aca="false">SUM(H13:H26)</f>
        <v>0</v>
      </c>
      <c r="I27" s="30" t="n">
        <f aca="false">SUM(G27:H27)/F27</f>
        <v>0.804347826086957</v>
      </c>
      <c r="J27" s="29" t="n">
        <f aca="false">(F27-SUM(G27:H27))-L27</f>
        <v>18</v>
      </c>
      <c r="K27" s="30" t="n">
        <f aca="false">J27/F27</f>
        <v>0.195652173913044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78.75</v>
      </c>
      <c r="O27" s="31" t="n">
        <f aca="false">AVERAGE(O13:O26)</f>
        <v>0.7475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17" activeCellId="0" sqref="O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43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16</v>
      </c>
      <c r="H13" s="24" t="n">
        <v>0</v>
      </c>
      <c r="I13" s="25" t="n">
        <f aca="false">(G13+H13)/F13</f>
        <v>0.842105263157895</v>
      </c>
      <c r="J13" s="24" t="n">
        <f aca="false">(F13-SUM(G13:H13))-L13</f>
        <v>3</v>
      </c>
      <c r="K13" s="25" t="n">
        <f aca="false">J13/F13</f>
        <v>0.157894736842105</v>
      </c>
      <c r="L13" s="24"/>
      <c r="M13" s="25" t="n">
        <f aca="false">L13/F13</f>
        <v>0</v>
      </c>
      <c r="N13" s="24" t="n">
        <v>82</v>
      </c>
      <c r="O13" s="26" t="n">
        <v>0.84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43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21</v>
      </c>
      <c r="H14" s="24" t="n">
        <v>0</v>
      </c>
      <c r="I14" s="25" t="n">
        <f aca="false">(G14+H14)/F14</f>
        <v>0.724137931034483</v>
      </c>
      <c r="J14" s="24" t="n">
        <f aca="false">(F14-SUM(G14:H14))-L14</f>
        <v>8</v>
      </c>
      <c r="K14" s="25" t="n">
        <f aca="false">J14/F14</f>
        <v>0.275862068965517</v>
      </c>
      <c r="L14" s="24"/>
      <c r="M14" s="25" t="n">
        <f aca="false">L14/F14</f>
        <v>0</v>
      </c>
      <c r="N14" s="24" t="n">
        <v>71</v>
      </c>
      <c r="O14" s="26" t="n">
        <v>0.72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43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23</v>
      </c>
      <c r="H15" s="24" t="n">
        <v>0</v>
      </c>
      <c r="I15" s="25" t="n">
        <f aca="false">(G15+H15)/F15</f>
        <v>0.851851851851852</v>
      </c>
      <c r="J15" s="24" t="n">
        <f aca="false">(F15-SUM(G15:H15))-L15</f>
        <v>4</v>
      </c>
      <c r="K15" s="25" t="n">
        <f aca="false">J15/F15</f>
        <v>0.148148148148148</v>
      </c>
      <c r="L15" s="24"/>
      <c r="M15" s="25" t="n">
        <f aca="false">L15/F15</f>
        <v>0</v>
      </c>
      <c r="N15" s="24" t="n">
        <v>83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43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92</v>
      </c>
      <c r="O16" s="26" t="n">
        <v>0.94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76</v>
      </c>
      <c r="H27" s="29" t="n">
        <f aca="false">SUM(H13:H26)</f>
        <v>0</v>
      </c>
      <c r="I27" s="30" t="n">
        <f aca="false">SUM(G27:H27)/F27</f>
        <v>0.826086956521739</v>
      </c>
      <c r="J27" s="29" t="n">
        <f aca="false">(F27-SUM(G27:H27))-L27</f>
        <v>16</v>
      </c>
      <c r="K27" s="30" t="n">
        <f aca="false">J27/F27</f>
        <v>0.173913043478261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</v>
      </c>
      <c r="O27" s="31" t="n">
        <f aca="false">AVERAGE(O13:O26)</f>
        <v>0.8275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O17" activeCellId="0" sqref="O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45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/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16</v>
      </c>
      <c r="H13" s="24" t="n">
        <v>3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 t="n">
        <v>0</v>
      </c>
      <c r="M13" s="25" t="n">
        <f aca="false">L13/F13</f>
        <v>0</v>
      </c>
      <c r="N13" s="24" t="n">
        <v>90</v>
      </c>
      <c r="O13" s="26" t="n">
        <v>0.63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/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16</v>
      </c>
      <c r="H14" s="24" t="n">
        <v>13</v>
      </c>
      <c r="I14" s="25" t="n">
        <f aca="false">(G14+H14)/F14</f>
        <v>1</v>
      </c>
      <c r="J14" s="24" t="n">
        <f aca="false">(F14-SUM(G14:H14))-L14</f>
        <v>0</v>
      </c>
      <c r="K14" s="25" t="n">
        <f aca="false">J14/F14</f>
        <v>0</v>
      </c>
      <c r="L14" s="24" t="n">
        <v>0</v>
      </c>
      <c r="M14" s="25" t="n">
        <f aca="false">L14/F14</f>
        <v>0</v>
      </c>
      <c r="N14" s="24" t="n">
        <v>94</v>
      </c>
      <c r="O14" s="26" t="n">
        <v>0.55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/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18</v>
      </c>
      <c r="H15" s="24" t="n">
        <v>6</v>
      </c>
      <c r="I15" s="25" t="n">
        <f aca="false">(G15+H15)/F15</f>
        <v>0.888888888888889</v>
      </c>
      <c r="J15" s="24" t="n">
        <f aca="false">(F15-SUM(G15:H15))-L15</f>
        <v>3</v>
      </c>
      <c r="K15" s="25" t="n">
        <f aca="false">J15/F15</f>
        <v>0.111111111111111</v>
      </c>
      <c r="L15" s="24" t="n">
        <v>0</v>
      </c>
      <c r="M15" s="25" t="n">
        <f aca="false">L15/F15</f>
        <v>0</v>
      </c>
      <c r="N15" s="24" t="n">
        <v>88</v>
      </c>
      <c r="O15" s="26" t="n">
        <v>0.85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/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13</v>
      </c>
      <c r="H16" s="24" t="n">
        <v>4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 t="n">
        <v>0</v>
      </c>
      <c r="M16" s="25" t="n">
        <f aca="false">L16/F16</f>
        <v>0</v>
      </c>
      <c r="N16" s="24" t="n">
        <v>96</v>
      </c>
      <c r="O16" s="26" t="n">
        <v>0.65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63</v>
      </c>
      <c r="H27" s="29" t="n">
        <f aca="false">SUM(H13:H26)</f>
        <v>26</v>
      </c>
      <c r="I27" s="30" t="n">
        <f aca="false">SUM(G27:H27)/F27</f>
        <v>0.967391304347826</v>
      </c>
      <c r="J27" s="29" t="n">
        <f aca="false">(F27-SUM(G27:H27))-L27</f>
        <v>3</v>
      </c>
      <c r="K27" s="30" t="n">
        <f aca="false">J27/F27</f>
        <v>0.0326086956521739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92</v>
      </c>
      <c r="O27" s="31" t="n">
        <f aca="false">AVERAGE(O13:O26)</f>
        <v>0.67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2026-01-07T11:44:39Z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