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Programa!$A$1:$J$40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<sst xmlns="http://schemas.openxmlformats.org/spreadsheetml/2006/main" count="99" uniqueCount="36">
  <si>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</si>
  <si>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</si>
  <si>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</si>
  <si>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</si>
  <si>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</si>
  <si>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LORENZO DE JESÚS ORGANISTA OLIVEROS</t>
  </si>
  <si>
    <t xml:space="preserve">Periodo</t>
  </si>
  <si>
    <t xml:space="preserve">Ago-Dic 2025</t>
  </si>
  <si>
    <t xml:space="preserve">Nombre del Proyecto</t>
  </si>
  <si>
    <t xml:space="preserve">TUTORÍA Y DIRECCIÓN INDIVIDUALIZADA - ASESORÍA DE RESIDENCIA – ASESOR DE TITULACIÓN 3 ALUMNOS</t>
  </si>
  <si>
    <t xml:space="preserve">Objetivo </t>
  </si>
  <si>
    <t xml:space="preserve">Dirigir y asesorar las actividades individuales generadas por proyectos de titulación.</t>
  </si>
  <si>
    <t xml:space="preserve">Meta</t>
  </si>
  <si>
    <t xml:space="preserve">2 INFORMES TÉCNICOS DE RESIDENCIA PROFESIONAL</t>
  </si>
  <si>
    <t xml:space="preserve">Cronograma de Actividades</t>
  </si>
  <si>
    <t xml:space="preserve">Actividades</t>
  </si>
  <si>
    <t xml:space="preserve">Fecha programada</t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</si>
  <si>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 de Licenciatura
Alumno Residente: </t>
    </r>
    <r>
      <rPr>
        <b val="true"/>
        <sz val="12"/>
        <color rgb="FF000000"/>
        <rFont val="Carlito;Calibri"/>
        <family val="1"/>
        <charset val="1"/>
      </rPr>
      <t xml:space="preserve">DANIELA DOMÍNGUEZ CRUZ
</t>
    </r>
    <r>
      <rPr>
        <b val="true"/>
        <sz val="10"/>
        <color rgb="FF000000"/>
        <rFont val="Arial"/>
        <family val="1"/>
        <charset val="1"/>
      </rPr>
      <t xml:space="preserve">Título del proyecto: </t>
    </r>
    <r>
      <rPr>
        <b val="true"/>
        <sz val="12"/>
        <color rgb="FF000000"/>
        <rFont val="Carlito;Calibri"/>
        <family val="1"/>
        <charset val="1"/>
      </rPr>
      <t xml:space="preserve">“REESTRUCTURACIÓN Y ESPECIALIZACIÓN DE LABORATORIOS DE INFORMÁTICA PARA EL FORTALECIMIENTO DEL APRENDIZAJE EN INGENIERÍA EN INFORMÁTICA”</t>
    </r>
  </si>
  <si>
    <t xml:space="preserve">25/08/2025-12/12/2025</t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</si>
  <si>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 de Licenciatura
Alumno Residente: </t>
    </r>
    <r>
      <rPr>
        <b val="true"/>
        <sz val="12"/>
        <color rgb="FF000000"/>
        <rFont val="Carlito;Calibri"/>
        <family val="1"/>
        <charset val="1"/>
      </rPr>
      <t xml:space="preserve">YAHIR CAMPOS MARTINEZ
</t>
    </r>
    <r>
      <rPr>
        <b val="true"/>
        <sz val="10"/>
        <color rgb="FF000000"/>
        <rFont val="Arial"/>
        <family val="1"/>
        <charset val="1"/>
      </rPr>
      <t xml:space="preserve">Título del proyecto: </t>
    </r>
    <r>
      <rPr>
        <b val="true"/>
        <sz val="12"/>
        <color rgb="FF000000"/>
        <rFont val="Carlito;Calibri"/>
        <family val="1"/>
        <charset val="1"/>
      </rPr>
      <t xml:space="preserve">“REESTRUCTURACIÓN Y ESPECIALIZACIÓN DE LABORATORIOS DE INFORMÁTICA PARA EL FORTALECIMIENTO DEL APRENDIZAJE EN INGENIERÍA EN INFORMÁTICA”</t>
    </r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</si>
  <si>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 de Licenciatura
Alumno Residente: </t>
    </r>
    <r>
      <rPr>
        <b val="true"/>
        <sz val="12"/>
        <color rgb="FF000000"/>
        <rFont val="Carlito;Calibri"/>
        <family val="1"/>
        <charset val="1"/>
      </rPr>
      <t xml:space="preserve">ABISAI BLAS DIAZ
</t>
    </r>
    <r>
      <rPr>
        <b val="true"/>
        <sz val="10"/>
        <color rgb="FF000000"/>
        <rFont val="Arial"/>
        <family val="1"/>
        <charset val="1"/>
      </rPr>
      <t xml:space="preserve">Título del proyecto: </t>
    </r>
    <r>
      <rPr>
        <b val="true"/>
        <sz val="12"/>
        <color rgb="FF000000"/>
        <rFont val="Carlito;Calibri"/>
        <family val="1"/>
        <charset val="1"/>
      </rPr>
      <t xml:space="preserve">“DISEÑO E IMPLEMENTACIÓN DE UNA RED
SEGURA PARA EL EDIFICIO “F” DE LA UNINDETEC”</t>
    </r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</si>
  <si>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</si>
  <si>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</si>
  <si>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</si>
  <si>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</si>
  <si>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</si>
  <si>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</si>
  <si>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</si>
  <si>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</si>
  <si>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</si>
  <si>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</si>
  <si>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</si>
  <si>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</si>
  <si>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</si>
  <si>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Formato de Registro de Asesoría de Residencia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</si>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</sst>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0"/>
      <name val="Arial"/>
      <family val="1"/>
      <charset val="1"/>
    </font>
    <font>
      <b val="true"/>
      <sz val="10"/>
      <color rgb="FF000000"/>
      <name val="Arial"/>
      <family val="1"/>
      <charset val="1"/>
    </font>
    <font>
      <b val="true"/>
      <sz val="12"/>
      <color rgb="FF000000"/>
      <name val="Carlito;Calibri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1091880</xdr:colOff>
      <xdr:row>1</xdr:row>
      <xdr:rowOff>530280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661680</xdr:colOff>
      <xdr:row>1</xdr:row>
      <xdr:rowOff>516960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670680</xdr:colOff>
      <xdr:row>1</xdr:row>
      <xdr:rowOff>495360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22" colorId="64" zoomScale="100" zoomScaleNormal="160" zoomScalePageLayoutView="100" workbookViewId="0">
      <selection pane="topLeft" activeCell="J10" activeCellId="0" sqref="J1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7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0" t="s">
        <v>13</v>
      </c>
      <c r="C16" s="20"/>
      <c r="D16" s="20"/>
      <c r="E16" s="20"/>
      <c r="F16" s="20"/>
      <c r="G16" s="20"/>
      <c r="H16" s="20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2" t="s">
        <v>14</v>
      </c>
      <c r="C18" s="22"/>
      <c r="D18" s="22"/>
      <c r="E18" s="22"/>
      <c r="F18" s="22"/>
      <c r="G18" s="22"/>
      <c r="H18" s="22"/>
      <c r="I18" s="17"/>
    </row>
    <row r="19" s="18" customFormat="true" ht="23.85" hidden="false" customHeight="false" outlineLevel="0" collapsed="false">
      <c r="A19" s="17"/>
      <c r="B19" s="22" t="s">
        <v>15</v>
      </c>
      <c r="C19" s="22"/>
      <c r="D19" s="22"/>
      <c r="E19" s="22"/>
      <c r="F19" s="22"/>
      <c r="G19" s="22"/>
      <c r="H19" s="23" t="s">
        <v>16</v>
      </c>
      <c r="I19" s="17"/>
    </row>
    <row r="20" s="18" customFormat="true" ht="67.9" hidden="false" customHeight="true" outlineLevel="0" collapsed="false">
      <c r="A20" s="17"/>
      <c r="B20" s="24" t="s">
        <v>17</v>
      </c>
      <c r="C20" s="24"/>
      <c r="D20" s="24"/>
      <c r="E20" s="24"/>
      <c r="F20" s="24"/>
      <c r="G20" s="24"/>
      <c r="H20" s="25" t="s">
        <v>18</v>
      </c>
      <c r="I20" s="17"/>
    </row>
    <row r="21" s="18" customFormat="true" ht="61.15" hidden="false" customHeight="true" outlineLevel="0" collapsed="false">
      <c r="A21" s="17"/>
      <c r="B21" s="24" t="s">
        <v>19</v>
      </c>
      <c r="C21" s="24"/>
      <c r="D21" s="24"/>
      <c r="E21" s="24"/>
      <c r="F21" s="24"/>
      <c r="G21" s="24"/>
      <c r="H21" s="25" t="s">
        <v>18</v>
      </c>
      <c r="I21" s="17"/>
    </row>
    <row r="22" s="18" customFormat="true" ht="56.7" hidden="false" customHeight="true" outlineLevel="0" collapsed="false">
      <c r="A22" s="17"/>
      <c r="B22" s="24" t="s">
        <v>20</v>
      </c>
      <c r="C22" s="24"/>
      <c r="D22" s="24"/>
      <c r="E22" s="24"/>
      <c r="F22" s="24"/>
      <c r="G22" s="24"/>
      <c r="H22" s="25" t="s">
        <v>18</v>
      </c>
      <c r="I22" s="17"/>
    </row>
    <row r="23" s="18" customFormat="true" ht="27" hidden="false" customHeight="true" outlineLevel="0" collapsed="false">
      <c r="A23" s="17"/>
      <c r="B23" s="26"/>
      <c r="C23" s="26"/>
      <c r="D23" s="26"/>
      <c r="E23" s="26"/>
      <c r="F23" s="26"/>
      <c r="G23" s="26"/>
      <c r="H23" s="25"/>
      <c r="I23" s="17"/>
    </row>
    <row r="24" s="18" customFormat="true" ht="27" hidden="false" customHeight="true" outlineLevel="0" collapsed="false">
      <c r="A24" s="17"/>
      <c r="B24" s="26"/>
      <c r="C24" s="26"/>
      <c r="D24" s="26"/>
      <c r="E24" s="26"/>
      <c r="F24" s="26"/>
      <c r="G24" s="26"/>
      <c r="H24" s="25"/>
      <c r="I24" s="17"/>
    </row>
    <row r="25" s="18" customFormat="true" ht="26.25" hidden="false" customHeight="true" outlineLevel="0" collapsed="false">
      <c r="A25" s="17"/>
      <c r="B25" s="27"/>
      <c r="C25" s="27"/>
      <c r="D25" s="27"/>
      <c r="E25" s="27"/>
      <c r="F25" s="27"/>
      <c r="G25" s="27"/>
      <c r="H25" s="25"/>
      <c r="I25" s="17"/>
    </row>
    <row r="26" s="18" customFormat="true" ht="29.25" hidden="false" customHeight="true" outlineLevel="0" collapsed="false">
      <c r="A26" s="17"/>
      <c r="B26" s="27"/>
      <c r="C26" s="27"/>
      <c r="D26" s="27"/>
      <c r="E26" s="27"/>
      <c r="F26" s="27"/>
      <c r="G26" s="27"/>
      <c r="H26" s="25"/>
      <c r="I26" s="17"/>
    </row>
    <row r="27" s="18" customFormat="true" ht="12.75" hidden="false" customHeight="false" outlineLevel="0" collapsed="false">
      <c r="A27" s="17"/>
      <c r="B27" s="28"/>
      <c r="C27" s="28"/>
      <c r="D27" s="28"/>
      <c r="E27" s="28"/>
      <c r="F27" s="28"/>
      <c r="G27" s="28"/>
      <c r="H27" s="29"/>
      <c r="I27" s="17"/>
    </row>
    <row r="28" s="18" customFormat="true" ht="12.75" hidden="false" customHeight="false" outlineLevel="0" collapsed="false">
      <c r="A28" s="17"/>
      <c r="B28" s="28"/>
      <c r="C28" s="28"/>
      <c r="D28" s="28"/>
      <c r="E28" s="28"/>
      <c r="F28" s="28"/>
      <c r="G28" s="28"/>
      <c r="H28" s="29"/>
      <c r="I28" s="17"/>
    </row>
    <row r="29" s="18" customFormat="true" ht="12.75" hidden="false" customHeight="false" outlineLevel="0" collapsed="false">
      <c r="A29" s="17"/>
      <c r="B29" s="28"/>
      <c r="C29" s="28"/>
      <c r="D29" s="28"/>
      <c r="E29" s="28"/>
      <c r="F29" s="28"/>
      <c r="G29" s="28"/>
      <c r="H29" s="29"/>
      <c r="I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1"/>
      <c r="I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2" t="str">
        <f aca="false">C7</f>
        <v>LORENZO DE JESÚS ORGANISTA OLIVEROS</v>
      </c>
      <c r="D35" s="33" t="s">
        <v>22</v>
      </c>
      <c r="E35" s="33"/>
      <c r="G35" s="33" t="s">
        <v>23</v>
      </c>
      <c r="H35" s="33"/>
      <c r="I35" s="7"/>
    </row>
    <row r="36" customFormat="false" ht="28.5" hidden="false" customHeight="true" outlineLevel="0" collapsed="false">
      <c r="A36" s="7"/>
      <c r="B36" s="34" t="s">
        <v>24</v>
      </c>
      <c r="D36" s="35" t="s">
        <v>25</v>
      </c>
      <c r="E36" s="35"/>
      <c r="G36" s="36" t="s">
        <v>26</v>
      </c>
      <c r="H36" s="36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7" t="s">
        <v>27</v>
      </c>
      <c r="C38" s="37"/>
      <c r="D38" s="37"/>
      <c r="E38" s="37"/>
      <c r="F38" s="37"/>
      <c r="G38" s="37"/>
      <c r="H38" s="37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25" colorId="64" zoomScale="100" zoomScaleNormal="205" zoomScalePageLayoutView="100" workbookViewId="0">
      <selection pane="topLeft" activeCell="B34" activeCellId="0" sqref="B34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1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3" t="str">
        <f aca="false">Programa!C10</f>
        <v>TUTORÍA Y DIRECCIÓN INDIVIDUALIZADA - ASESORÍA DE RESIDENCIA – ASESOR DE TITULACIÓN 3 ALUMNOS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Dirigir y asesorar las actividades individuales generadas por proyectos de titulación.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2 INFORMES TÉCNICOS DE RESIDENCIA PROFESIONAL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9" t="s">
        <v>31</v>
      </c>
      <c r="E19" s="39"/>
      <c r="F19" s="39"/>
      <c r="G19" s="22" t="s">
        <v>32</v>
      </c>
      <c r="H19" s="22"/>
      <c r="I19" s="40" t="s">
        <v>33</v>
      </c>
      <c r="J19" s="17"/>
    </row>
    <row r="20" s="18" customFormat="true" ht="105.2" hidden="false" customHeight="true" outlineLevel="0" collapsed="false">
      <c r="A20" s="17"/>
      <c r="B20" s="31" t="str">
        <f aca="false">Programa!B20</f>
        <v>Asesorar, revisar contenido, formato de Residencia de Licenciatura
Alumno Residente: DANIELA DOMÍNGUEZ CRUZ
Título del proyecto: “REESTRUCTURACIÓN Y ESPECIALIZACIÓN DE LABORATORIOS DE INFORMÁTICA PARA EL FORTALECIMIENTO DEL APRENDIZAJE EN INGENIERÍA EN INFORMÁTICA”</v>
      </c>
      <c r="C20" s="31"/>
      <c r="D20" s="41" t="str">
        <f aca="false">Programa!H20</f>
        <v>25/08/2025-12/12/2025</v>
      </c>
      <c r="E20" s="41"/>
      <c r="F20" s="41"/>
      <c r="G20" s="42" t="s">
        <v>34</v>
      </c>
      <c r="H20" s="42"/>
      <c r="I20" s="43" t="n">
        <v>0.33</v>
      </c>
      <c r="J20" s="17"/>
    </row>
    <row r="21" s="18" customFormat="true" ht="105.2" hidden="false" customHeight="true" outlineLevel="0" collapsed="false">
      <c r="A21" s="17"/>
      <c r="B21" s="27" t="str">
        <f aca="false">Programa!B21</f>
        <v>Asesorar, revisar contenido, formato de Residencia de Licenciatura
Alumno Residente: YAHIR CAMPOS MARTINEZ
Título del proyecto: “REESTRUCTURACIÓN Y ESPECIALIZACIÓN DE LABORATORIOS DE INFORMÁTICA PARA EL FORTALECIMIENTO DEL APRENDIZAJE EN INGENIERÍA EN INFORMÁTICA”</v>
      </c>
      <c r="C21" s="27"/>
      <c r="D21" s="41" t="str">
        <f aca="false">Programa!H21</f>
        <v>25/08/2025-12/12/2025</v>
      </c>
      <c r="E21" s="41"/>
      <c r="F21" s="41"/>
      <c r="G21" s="42" t="s">
        <v>34</v>
      </c>
      <c r="H21" s="42"/>
      <c r="I21" s="43" t="n">
        <v>0.33</v>
      </c>
      <c r="J21" s="17"/>
    </row>
    <row r="22" s="18" customFormat="true" ht="105.2" hidden="false" customHeight="true" outlineLevel="0" collapsed="false">
      <c r="A22" s="17"/>
      <c r="B22" s="27" t="str">
        <f aca="false">Programa!B22</f>
        <v>Asesorar, revisar contenido, formato de Residencia de Licenciatura
Alumno Residente: ABISAI BLAS DIAZ
Título del proyecto: “DISEÑO E IMPLEMENTACIÓN DE UNA RED
SEGURA PARA EL EDIFICIO “F” DE LA UNINDETEC”</v>
      </c>
      <c r="C22" s="27"/>
      <c r="D22" s="41" t="str">
        <f aca="false">Programa!H22</f>
        <v>25/08/2025-12/12/2025</v>
      </c>
      <c r="E22" s="41"/>
      <c r="F22" s="41"/>
      <c r="G22" s="42" t="s">
        <v>34</v>
      </c>
      <c r="H22" s="42"/>
      <c r="I22" s="43" t="n">
        <v>0.33</v>
      </c>
      <c r="J22" s="17"/>
    </row>
    <row r="23" s="18" customFormat="true" ht="31.5" hidden="false" customHeight="true" outlineLevel="0" collapsed="false">
      <c r="A23" s="17"/>
      <c r="B23" s="27"/>
      <c r="C23" s="27"/>
      <c r="D23" s="41"/>
      <c r="E23" s="41"/>
      <c r="F23" s="41"/>
      <c r="G23" s="26"/>
      <c r="H23" s="26"/>
      <c r="I23" s="43"/>
      <c r="J23" s="17"/>
    </row>
    <row r="24" s="18" customFormat="true" ht="32.25" hidden="false" customHeight="true" outlineLevel="0" collapsed="false">
      <c r="A24" s="17"/>
      <c r="B24" s="27"/>
      <c r="C24" s="27"/>
      <c r="D24" s="41"/>
      <c r="E24" s="41"/>
      <c r="F24" s="41"/>
      <c r="G24" s="26"/>
      <c r="H24" s="26"/>
      <c r="I24" s="43"/>
      <c r="J24" s="17"/>
    </row>
    <row r="25" s="18" customFormat="true" ht="39" hidden="false" customHeight="true" outlineLevel="0" collapsed="false">
      <c r="A25" s="17"/>
      <c r="B25" s="27"/>
      <c r="C25" s="27"/>
      <c r="D25" s="41"/>
      <c r="E25" s="41"/>
      <c r="F25" s="41"/>
      <c r="G25" s="28"/>
      <c r="H25" s="28"/>
      <c r="I25" s="44"/>
      <c r="J25" s="17"/>
    </row>
    <row r="26" s="18" customFormat="true" ht="30.75" hidden="false" customHeight="true" outlineLevel="0" collapsed="false">
      <c r="A26" s="17"/>
      <c r="B26" s="27"/>
      <c r="C26" s="27"/>
      <c r="D26" s="41"/>
      <c r="E26" s="41"/>
      <c r="F26" s="41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1"/>
      <c r="E27" s="41"/>
      <c r="F27" s="41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3" t="str">
        <f aca="false">Programa!D35</f>
        <v>MARCOS CAGAL ORTIZ</v>
      </c>
      <c r="E34" s="33"/>
      <c r="F34" s="33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35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7" colorId="64" zoomScale="100" zoomScaleNormal="110" zoomScalePageLayoutView="100" workbookViewId="0">
      <selection pane="topLeft" activeCell="B20" activeCellId="0" sqref="B2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2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3" t="str">
        <f aca="false">Programa!C10</f>
        <v>TUTORÍA Y DIRECCIÓN INDIVIDUALIZADA - ASESORÍA DE RESIDENCIA – ASESOR DE TITULACIÓN 3 ALUMNOS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Dirigir y asesorar las actividades individuales generadas por proyectos de titulación.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2 INFORMES TÉCNICOS DE RESIDENCIA PROFESIONAL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2" t="s">
        <v>15</v>
      </c>
      <c r="C18" s="22"/>
      <c r="D18" s="22"/>
      <c r="E18" s="22"/>
      <c r="F18" s="22"/>
      <c r="G18" s="22"/>
      <c r="H18" s="22"/>
      <c r="I18" s="22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9" t="s">
        <v>31</v>
      </c>
      <c r="E19" s="39"/>
      <c r="F19" s="39"/>
      <c r="G19" s="22" t="s">
        <v>32</v>
      </c>
      <c r="H19" s="22"/>
      <c r="I19" s="40" t="s">
        <v>33</v>
      </c>
      <c r="J19" s="17"/>
    </row>
    <row r="20" s="18" customFormat="true" ht="102.2" hidden="false" customHeight="true" outlineLevel="0" collapsed="false">
      <c r="A20" s="17"/>
      <c r="B20" s="27" t="str">
        <f aca="false">Programa!B20</f>
        <v>Asesorar, revisar contenido, formato de Residencia de Licenciatura
Alumno Residente: DANIELA DOMÍNGUEZ CRUZ
Título del proyecto: “REESTRUCTURACIÓN Y ESPECIALIZACIÓN DE LABORATORIOS DE INFORMÁTICA PARA EL FORTALECIMIENTO DEL APRENDIZAJE EN INGENIERÍA EN INFORMÁTICA”</v>
      </c>
      <c r="C20" s="27"/>
      <c r="D20" s="41" t="str">
        <f aca="false">Programa!H20</f>
        <v>25/08/2025-12/12/2025</v>
      </c>
      <c r="E20" s="41"/>
      <c r="F20" s="41"/>
      <c r="G20" s="42" t="s">
        <v>34</v>
      </c>
      <c r="H20" s="42"/>
      <c r="I20" s="44" t="n">
        <v>0.66</v>
      </c>
      <c r="J20" s="17"/>
    </row>
    <row r="21" s="18" customFormat="true" ht="102.2" hidden="false" customHeight="true" outlineLevel="0" collapsed="false">
      <c r="A21" s="17"/>
      <c r="B21" s="27" t="str">
        <f aca="false">Programa!B21</f>
        <v>Asesorar, revisar contenido, formato de Residencia de Licenciatura
Alumno Residente: YAHIR CAMPOS MARTINEZ
Título del proyecto: “REESTRUCTURACIÓN Y ESPECIALIZACIÓN DE LABORATORIOS DE INFORMÁTICA PARA EL FORTALECIMIENTO DEL APRENDIZAJE EN INGENIERÍA EN INFORMÁTICA”</v>
      </c>
      <c r="C21" s="27"/>
      <c r="D21" s="41" t="str">
        <f aca="false">Programa!H21</f>
        <v>25/08/2025-12/12/2025</v>
      </c>
      <c r="E21" s="41"/>
      <c r="F21" s="41"/>
      <c r="G21" s="42" t="s">
        <v>34</v>
      </c>
      <c r="H21" s="42"/>
      <c r="I21" s="44" t="n">
        <v>0.66</v>
      </c>
      <c r="J21" s="17"/>
    </row>
    <row r="22" s="18" customFormat="true" ht="79.85" hidden="false" customHeight="true" outlineLevel="0" collapsed="false">
      <c r="A22" s="17"/>
      <c r="B22" s="27" t="str">
        <f aca="false">Programa!B22</f>
        <v>Asesorar, revisar contenido, formato de Residencia de Licenciatura
Alumno Residente: ABISAI BLAS DIAZ
Título del proyecto: “DISEÑO E IMPLEMENTACIÓN DE UNA RED
SEGURA PARA EL EDIFICIO “F” DE LA UNINDETEC”</v>
      </c>
      <c r="C22" s="27"/>
      <c r="D22" s="41" t="str">
        <f aca="false">Programa!H22</f>
        <v>25/08/2025-12/12/2025</v>
      </c>
      <c r="E22" s="41"/>
      <c r="F22" s="41"/>
      <c r="G22" s="42" t="s">
        <v>34</v>
      </c>
      <c r="H22" s="42"/>
      <c r="I22" s="44" t="n">
        <v>0.66</v>
      </c>
      <c r="J22" s="17"/>
    </row>
    <row r="23" s="18" customFormat="true" ht="12.75" hidden="false" customHeight="false" outlineLevel="0" collapsed="false">
      <c r="A23" s="17"/>
      <c r="B23" s="28"/>
      <c r="C23" s="28"/>
      <c r="D23" s="41"/>
      <c r="E23" s="41"/>
      <c r="F23" s="41"/>
      <c r="G23" s="28"/>
      <c r="H23" s="28"/>
      <c r="I23" s="44"/>
      <c r="J23" s="17"/>
    </row>
    <row r="24" s="18" customFormat="true" ht="12.75" hidden="false" customHeight="false" outlineLevel="0" collapsed="false">
      <c r="A24" s="17"/>
      <c r="B24" s="28"/>
      <c r="C24" s="28"/>
      <c r="D24" s="41"/>
      <c r="E24" s="41"/>
      <c r="F24" s="41"/>
      <c r="G24" s="28"/>
      <c r="H24" s="28"/>
      <c r="I24" s="44"/>
      <c r="J24" s="17"/>
    </row>
    <row r="25" s="18" customFormat="true" ht="12.75" hidden="false" customHeight="false" outlineLevel="0" collapsed="false">
      <c r="A25" s="17"/>
      <c r="B25" s="28"/>
      <c r="C25" s="28"/>
      <c r="D25" s="41"/>
      <c r="E25" s="41"/>
      <c r="F25" s="41"/>
      <c r="G25" s="28"/>
      <c r="H25" s="28"/>
      <c r="I25" s="44"/>
      <c r="J25" s="17"/>
    </row>
    <row r="26" s="18" customFormat="true" ht="12.75" hidden="false" customHeight="false" outlineLevel="0" collapsed="false">
      <c r="A26" s="17"/>
      <c r="B26" s="28"/>
      <c r="C26" s="28"/>
      <c r="D26" s="41"/>
      <c r="E26" s="41"/>
      <c r="F26" s="41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1"/>
      <c r="E27" s="41"/>
      <c r="F27" s="41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3" t="str">
        <f aca="false">Programa!D35</f>
        <v>MARCOS CAGAL ORTIZ</v>
      </c>
      <c r="E34" s="33"/>
      <c r="F34" s="33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35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20" zoomScalePageLayoutView="100" workbookViewId="0">
      <selection pane="topLeft" activeCell="I22" activeCellId="0" sqref="I22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3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3" t="str">
        <f aca="false">Programa!C10</f>
        <v>TUTORÍA Y DIRECCIÓN INDIVIDUALIZADA - ASESORÍA DE RESIDENCIA – ASESOR DE TITULACIÓN 3 ALUMNOS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Dirigir y asesorar las actividades individuales generadas por proyectos de titulación.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2 INFORMES TÉCNICOS DE RESIDENCIA PROFESIONAL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9" t="s">
        <v>31</v>
      </c>
      <c r="E19" s="39"/>
      <c r="F19" s="39"/>
      <c r="G19" s="22" t="s">
        <v>32</v>
      </c>
      <c r="H19" s="22"/>
      <c r="I19" s="40" t="s">
        <v>33</v>
      </c>
      <c r="J19" s="17"/>
    </row>
    <row r="20" s="18" customFormat="true" ht="102.2" hidden="false" customHeight="true" outlineLevel="0" collapsed="false">
      <c r="A20" s="17"/>
      <c r="B20" s="27" t="str">
        <f aca="false">Programa!B20</f>
        <v>Asesorar, revisar contenido, formato de Residencia de Licenciatura
Alumno Residente: DANIELA DOMÍNGUEZ CRUZ
Título del proyecto: “REESTRUCTURACIÓN Y ESPECIALIZACIÓN DE LABORATORIOS DE INFORMÁTICA PARA EL FORTALECIMIENTO DEL APRENDIZAJE EN INGENIERÍA EN INFORMÁTICA”</v>
      </c>
      <c r="C20" s="27"/>
      <c r="D20" s="41" t="str">
        <f aca="false">Programa!H20</f>
        <v>25/08/2025-12/12/2025</v>
      </c>
      <c r="E20" s="41"/>
      <c r="F20" s="41"/>
      <c r="G20" s="42" t="s">
        <v>34</v>
      </c>
      <c r="H20" s="42"/>
      <c r="I20" s="44" t="n">
        <v>1</v>
      </c>
      <c r="J20" s="17"/>
    </row>
    <row r="21" s="18" customFormat="true" ht="102.2" hidden="false" customHeight="true" outlineLevel="0" collapsed="false">
      <c r="A21" s="17"/>
      <c r="B21" s="27" t="str">
        <f aca="false">Programa!B21</f>
        <v>Asesorar, revisar contenido, formato de Residencia de Licenciatura
Alumno Residente: YAHIR CAMPOS MARTINEZ
Título del proyecto: “REESTRUCTURACIÓN Y ESPECIALIZACIÓN DE LABORATORIOS DE INFORMÁTICA PARA EL FORTALECIMIENTO DEL APRENDIZAJE EN INGENIERÍA EN INFORMÁTICA”</v>
      </c>
      <c r="C21" s="27"/>
      <c r="D21" s="41" t="str">
        <f aca="false">Programa!H21</f>
        <v>25/08/2025-12/12/2025</v>
      </c>
      <c r="E21" s="41"/>
      <c r="F21" s="41"/>
      <c r="G21" s="42" t="s">
        <v>34</v>
      </c>
      <c r="H21" s="42"/>
      <c r="I21" s="44" t="n">
        <v>1</v>
      </c>
      <c r="J21" s="17"/>
    </row>
    <row r="22" s="18" customFormat="true" ht="79.85" hidden="false" customHeight="true" outlineLevel="0" collapsed="false">
      <c r="A22" s="17"/>
      <c r="B22" s="27" t="str">
        <f aca="false">Programa!B22</f>
        <v>Asesorar, revisar contenido, formato de Residencia de Licenciatura
Alumno Residente: ABISAI BLAS DIAZ
Título del proyecto: “DISEÑO E IMPLEMENTACIÓN DE UNA RED
SEGURA PARA EL EDIFICIO “F” DE LA UNINDETEC”</v>
      </c>
      <c r="C22" s="27"/>
      <c r="D22" s="41" t="str">
        <f aca="false">Programa!H22</f>
        <v>25/08/2025-12/12/2025</v>
      </c>
      <c r="E22" s="41"/>
      <c r="F22" s="41"/>
      <c r="G22" s="42" t="s">
        <v>34</v>
      </c>
      <c r="H22" s="42"/>
      <c r="I22" s="44" t="n">
        <v>1</v>
      </c>
      <c r="J22" s="17"/>
    </row>
    <row r="23" s="18" customFormat="true" ht="12.75" hidden="false" customHeight="false" outlineLevel="0" collapsed="false">
      <c r="A23" s="17"/>
      <c r="B23" s="28"/>
      <c r="C23" s="28"/>
      <c r="D23" s="41"/>
      <c r="E23" s="41"/>
      <c r="F23" s="41"/>
      <c r="G23" s="28"/>
      <c r="H23" s="28"/>
      <c r="I23" s="44"/>
      <c r="J23" s="17"/>
    </row>
    <row r="24" s="18" customFormat="true" ht="12.75" hidden="false" customHeight="false" outlineLevel="0" collapsed="false">
      <c r="A24" s="17"/>
      <c r="B24" s="28"/>
      <c r="C24" s="28"/>
      <c r="D24" s="41"/>
      <c r="E24" s="41"/>
      <c r="F24" s="41"/>
      <c r="G24" s="28"/>
      <c r="H24" s="28"/>
      <c r="I24" s="44"/>
      <c r="J24" s="17"/>
    </row>
    <row r="25" s="18" customFormat="true" ht="12.75" hidden="false" customHeight="false" outlineLevel="0" collapsed="false">
      <c r="A25" s="17"/>
      <c r="B25" s="28"/>
      <c r="C25" s="28"/>
      <c r="D25" s="41"/>
      <c r="E25" s="41"/>
      <c r="F25" s="41"/>
      <c r="G25" s="28"/>
      <c r="H25" s="28"/>
      <c r="I25" s="44"/>
      <c r="J25" s="17"/>
    </row>
    <row r="26" s="18" customFormat="true" ht="12.75" hidden="false" customHeight="false" outlineLevel="0" collapsed="false">
      <c r="A26" s="17"/>
      <c r="B26" s="28"/>
      <c r="C26" s="28"/>
      <c r="D26" s="41"/>
      <c r="E26" s="41"/>
      <c r="F26" s="41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1"/>
      <c r="E27" s="41"/>
      <c r="F27" s="41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3" t="str">
        <f aca="false">Programa!D35</f>
        <v>MARCOS CAGAL ORTIZ</v>
      </c>
      <c r="E34" s="33"/>
      <c r="F34" s="33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35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LibreOffice/25.2.7.2$Linux_X86_64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2025-12-12T08:02:51Z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