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CALIFICACIONES AGOST. 2025\"/>
    </mc:Choice>
  </mc:AlternateContent>
  <xr:revisionPtr revIDLastSave="0" documentId="13_ncr:1_{485A570F-E522-4D94-81AF-C303258C8A9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05-A FUND" sheetId="1" r:id="rId1"/>
    <sheet name="101.A ETICA" sheetId="2" r:id="rId2"/>
    <sheet name="305-B DINAMICA" sheetId="3" r:id="rId3"/>
    <sheet name="305-A  COMP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B10" i="4"/>
  <c r="B11" i="4" s="1"/>
  <c r="B12" i="4" s="1"/>
  <c r="B14" i="4" s="1"/>
  <c r="B15" i="4" s="1"/>
  <c r="B16" i="4" s="1"/>
  <c r="B18" i="4" s="1"/>
  <c r="B19" i="4" s="1"/>
  <c r="B21" i="4" s="1"/>
  <c r="B22" i="4" s="1"/>
  <c r="B24" i="4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10" i="2"/>
  <c r="B11" i="2" s="1"/>
  <c r="B12" i="2" s="1"/>
  <c r="B13" i="2" s="1"/>
  <c r="B14" i="2" s="1"/>
  <c r="B16" i="2" s="1"/>
  <c r="B17" i="2" s="1"/>
  <c r="B19" i="2" s="1"/>
  <c r="B20" i="2" s="1"/>
  <c r="B21" i="2" s="1"/>
  <c r="B23" i="2" s="1"/>
  <c r="B26" i="2" s="1"/>
  <c r="B27" i="2" s="1"/>
  <c r="B28" i="2" s="1"/>
  <c r="B29" i="2" s="1"/>
  <c r="B30" i="2" s="1"/>
  <c r="B31" i="2" s="1"/>
  <c r="B32" i="2" s="1"/>
  <c r="B34" i="2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<sst xmlns="http://schemas.openxmlformats.org/spreadsheetml/2006/main" count="405" uniqueCount="283">
  <si>
    <t>INSTITUTO TECNOLOGICO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</si>
  <si>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</si>
  <si>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</si>
  <si>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</si>
  <si>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</si>
  <si>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</si>
  <si>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</si>
  <si>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ERIKA DEL CARMEN PAEZ CHACHA</t>
  </si>
  <si>
    <t>No.</t>
  </si>
  <si>
    <t>NOMBRE DEL ALUMNO</t>
  </si>
  <si>
    <t>U1</t>
  </si>
  <si>
    <t>U2</t>
  </si>
  <si>
    <t>U3</t>
  </si>
  <si>
    <t>U4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</si>
  <si>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</si>
  <si>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</si>
  <si>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</si>
  <si>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</si>
  <si>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</si>
  <si>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</si>
  <si>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</si>
  <si>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INSTITUTO TECNOLOGCIO SUPERIOR DE SAN ANDRES TUXTLA</t>
  </si>
  <si>
    <t>CONTROL</t>
  </si>
  <si>
    <t>MCA. ERIKA DEL CARMEN PAEZ CHACHA</t>
  </si>
  <si>
    <t>PROMEDIO</t>
  </si>
  <si>
    <t>U5</t>
  </si>
  <si>
    <t>VERDEJO LUNA AGUSTIN</t>
  </si>
  <si>
    <t>DINAMICA SOCIAL</t>
  </si>
  <si>
    <t>AGOSTO-DICIEMBRE 2025</t>
  </si>
  <si>
    <t>305-B</t>
  </si>
  <si>
    <t>AGOSTO-DIOCIEMBRE 2025</t>
  </si>
  <si>
    <t>305-A</t>
  </si>
  <si>
    <t>COMPORTAMIENTO ORGANIZACIONAL</t>
  </si>
  <si>
    <t xml:space="preserve">TALLER DE ETICA </t>
  </si>
  <si>
    <t>101-A</t>
  </si>
  <si>
    <t xml:space="preserve">FUNDAMENTOS DE INVESTIGACIÓN </t>
  </si>
  <si>
    <t xml:space="preserve">105-A </t>
  </si>
  <si>
    <t>251U0584</t>
  </si>
  <si>
    <t>251U0206</t>
  </si>
  <si>
    <t>251U0207</t>
  </si>
  <si>
    <t>251U0209</t>
  </si>
  <si>
    <t>251U0211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</si>
  <si>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</si>
  <si>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</si>
  <si>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</si>
  <si>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</si>
  <si>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</si>
  <si>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</si>
  <si>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</si>
  <si>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</si>
  <si>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</si>
  <si>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</si>
  <si>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</si>
  <si>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</si>
  <si>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</si>
  <si>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</si>
  <si>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</si>
  <si>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251U0239</t>
  </si>
  <si>
    <t>251U0243</t>
  </si>
  <si>
    <t>251U0244</t>
  </si>
  <si>
    <t>251U0247</t>
  </si>
  <si>
    <t>251U0248</t>
  </si>
  <si>
    <t>251U0249</t>
  </si>
  <si>
    <t>251U0582</t>
  </si>
  <si>
    <t>251U0254</t>
  </si>
  <si>
    <t>251U0257</t>
  </si>
  <si>
    <t>251U0259</t>
  </si>
  <si>
    <t>AGUILAR CORTES ATEPHANY CORIELY</t>
  </si>
  <si>
    <t>ANOTA MATACAPAN SAMANTHA</t>
  </si>
  <si>
    <t xml:space="preserve">ANTEMATE CHIMA LUCIA DEL CARMEN </t>
  </si>
  <si>
    <t xml:space="preserve">BAXIN ALEMAN IRVIN YAIR </t>
  </si>
  <si>
    <t xml:space="preserve">CAGAL TOTO BIANIRYS GRISELDA </t>
  </si>
  <si>
    <t xml:space="preserve">CHIGUIL BELLI EMMANUEL </t>
  </si>
  <si>
    <t xml:space="preserve">CINTA HERNANDEZ CRISTIAN </t>
  </si>
  <si>
    <t xml:space="preserve">CINTA LUCHIO KARLA MARIA </t>
  </si>
  <si>
    <t xml:space="preserve">CONTRERAS ARMENTA SARA DOLORES </t>
  </si>
  <si>
    <t xml:space="preserve">COSME COBAXING ELIAS FERNANDO </t>
  </si>
  <si>
    <t xml:space="preserve">DIAZ GOXCON CLARA DEL CARMEN </t>
  </si>
  <si>
    <t xml:space="preserve">DIONISIO CHALANDA TANIA MICHELLE </t>
  </si>
  <si>
    <t xml:space="preserve">GARCIA SANTOS JENNIFER YAMILETH </t>
  </si>
  <si>
    <t xml:space="preserve">GONZALEZ MORALES JOSELYN DEL CARMEN </t>
  </si>
  <si>
    <t xml:space="preserve">GOMEZ SOSA SARA HILARY </t>
  </si>
  <si>
    <t xml:space="preserve">HERNANDEZ BALDERAS FRANCISCO DE JESUS </t>
  </si>
  <si>
    <t xml:space="preserve">LOPEZ TEXNA KENIA </t>
  </si>
  <si>
    <t xml:space="preserve">MARTINEZ HERNANDEZ MARITZA ISABEL </t>
  </si>
  <si>
    <t xml:space="preserve">MARTINEZ LEON RAFAEL </t>
  </si>
  <si>
    <t xml:space="preserve">MIROS QUINO LUIS ANGEL </t>
  </si>
  <si>
    <t xml:space="preserve">NATO ISIDORO PERLA KRYSTEL </t>
  </si>
  <si>
    <t>PEREZ TEMICH ANDER JARET</t>
  </si>
  <si>
    <t>POLITO CHIGO EMMANUEL</t>
  </si>
  <si>
    <t xml:space="preserve">PEREZ REYES LUIS EDUARDO </t>
  </si>
  <si>
    <t xml:space="preserve">RAMOS PEREZ GUADALUPE </t>
  </si>
  <si>
    <t xml:space="preserve">RAZO CHIGUIL JUAN CARLOS </t>
  </si>
  <si>
    <t xml:space="preserve">RIOS ECHEBERRIA ALEXIS </t>
  </si>
  <si>
    <t xml:space="preserve">TEMICH TEMICH JAZMIN </t>
  </si>
  <si>
    <t xml:space="preserve">VALLE CHONTAL ALIUNA AURORA </t>
  </si>
  <si>
    <t xml:space="preserve">VILLEGAS BARREDA EMILY RAQUEL </t>
  </si>
  <si>
    <t>251U</t>
  </si>
  <si>
    <t>251U0005</t>
  </si>
  <si>
    <t>251U006</t>
  </si>
  <si>
    <t>251U0009</t>
  </si>
  <si>
    <t>251U0011</t>
  </si>
  <si>
    <t>251U0015</t>
  </si>
  <si>
    <t>251U0020</t>
  </si>
  <si>
    <t>251U0022</t>
  </si>
  <si>
    <t>251U0023</t>
  </si>
  <si>
    <t>251U0025</t>
  </si>
  <si>
    <t>251U0026</t>
  </si>
  <si>
    <t>251U0027</t>
  </si>
  <si>
    <t>251U0028</t>
  </si>
  <si>
    <t>251U0035</t>
  </si>
  <si>
    <t>251U0047</t>
  </si>
  <si>
    <t>251U0048</t>
  </si>
  <si>
    <t>251U0051</t>
  </si>
  <si>
    <t>251U0054</t>
  </si>
  <si>
    <t>251U0056</t>
  </si>
  <si>
    <t>251U0057</t>
  </si>
  <si>
    <t>251U0058</t>
  </si>
  <si>
    <t>251U0060</t>
  </si>
  <si>
    <t>251U0061</t>
  </si>
  <si>
    <t>251U0572</t>
  </si>
  <si>
    <t>251U0065</t>
  </si>
  <si>
    <t>251U0066</t>
  </si>
  <si>
    <t>251U0067</t>
  </si>
  <si>
    <t>251U0068</t>
  </si>
  <si>
    <t>251U0069</t>
  </si>
  <si>
    <t>251U0070</t>
  </si>
  <si>
    <t>251U0074</t>
  </si>
  <si>
    <t>251U0075</t>
  </si>
  <si>
    <t>251U0079</t>
  </si>
  <si>
    <t>251U0080</t>
  </si>
  <si>
    <t>251U0082</t>
  </si>
  <si>
    <t>251U0084</t>
  </si>
  <si>
    <t xml:space="preserve">ABRAJAN CANELA DIEGO DE JESUS </t>
  </si>
  <si>
    <t xml:space="preserve">AGUIRRE PELAYO DIEGO </t>
  </si>
  <si>
    <t>AMBROS MALAGA GIOVANNY</t>
  </si>
  <si>
    <t xml:space="preserve">ARRES MENDOZA OSIRIS </t>
  </si>
  <si>
    <t xml:space="preserve">BRAVO COBAXIN ALEXANDER </t>
  </si>
  <si>
    <t xml:space="preserve">BUSTILLOS SIERRA OSCAR ALEJANDRO </t>
  </si>
  <si>
    <t xml:space="preserve">CHONTAL COBAXIN ALEXIS DANIEL </t>
  </si>
  <si>
    <t xml:space="preserve">CORTES IXTEPAN ALAIN </t>
  </si>
  <si>
    <t xml:space="preserve">CRUZ HERRERA ESTRELLA JOSELYN </t>
  </si>
  <si>
    <t>CRUZ VENTURA DAVID</t>
  </si>
  <si>
    <t xml:space="preserve">CRUZ XOLO ISAIAS </t>
  </si>
  <si>
    <t xml:space="preserve">DOMINGUEZ SANTOS JOSE ABDIEL </t>
  </si>
  <si>
    <t xml:space="preserve">DOMINGUEZ LOPEZ LESLY GUADALUPE </t>
  </si>
  <si>
    <t xml:space="preserve">GUILLEN VILLEGAS GALO MAXIMILIANO </t>
  </si>
  <si>
    <t xml:space="preserve">MARTINEZ GARCIA DIEGO DE JESUS </t>
  </si>
  <si>
    <t xml:space="preserve">METEOS PAXTIAN ANTONIO DE JESUS </t>
  </si>
  <si>
    <t xml:space="preserve">MONTAN MOTO MOISES NAHUM </t>
  </si>
  <si>
    <t xml:space="preserve">PALACIOS RODRIGUEZ JOSE ALEJANDRO </t>
  </si>
  <si>
    <t xml:space="preserve">PALMA PIO EDWIN ALEXIS </t>
  </si>
  <si>
    <t xml:space="preserve">PAXTIAN SANTOS JESSICA </t>
  </si>
  <si>
    <t xml:space="preserve">PELAYO LINARES MARELY </t>
  </si>
  <si>
    <t xml:space="preserve">PINEDA CHONTAL INGRID COLETTE </t>
  </si>
  <si>
    <t xml:space="preserve">POLITO ANTELE RICARDO </t>
  </si>
  <si>
    <t xml:space="preserve">POLITO CARVAJAL ANGEL GABRIEL </t>
  </si>
  <si>
    <t xml:space="preserve">QUINO PRADO JUAN CARLOS </t>
  </si>
  <si>
    <t xml:space="preserve">RAMIREZ AMBROS CARLOS DANIEL </t>
  </si>
  <si>
    <t xml:space="preserve">RAMIREZ HERRERA XIMENA </t>
  </si>
  <si>
    <t xml:space="preserve">RAMOS VELAZQUEZ ARELY JOSELYN </t>
  </si>
  <si>
    <t xml:space="preserve">RAMON POXTAN KEREN ESTEFANIA </t>
  </si>
  <si>
    <t xml:space="preserve">RUEDA RODRIGUEZ JOHAN URIEL </t>
  </si>
  <si>
    <t xml:space="preserve">TENORIO SANTIZ ARIADNA LIZETH </t>
  </si>
  <si>
    <t xml:space="preserve">TOGA CHAPOL ANGEL DE JESUS </t>
  </si>
  <si>
    <t xml:space="preserve">VALLADARES MONTERO CARLOS FERNANDO </t>
  </si>
  <si>
    <t xml:space="preserve">VEGA REYES LIZ </t>
  </si>
  <si>
    <t xml:space="preserve">XOLO PALAYOT DANIEL </t>
  </si>
  <si>
    <t xml:space="preserve">XOLOT MACHUCHO CARLOS ANTONIO  </t>
  </si>
  <si>
    <t>241U</t>
  </si>
  <si>
    <t>241U0181</t>
  </si>
  <si>
    <t>241U0186</t>
  </si>
  <si>
    <t>241U0616</t>
  </si>
  <si>
    <t>241U191</t>
  </si>
  <si>
    <t>241U0192</t>
  </si>
  <si>
    <t>241U0420</t>
  </si>
  <si>
    <t>241U0193</t>
  </si>
  <si>
    <t>241U0570</t>
  </si>
  <si>
    <t>241U0198</t>
  </si>
  <si>
    <t>241U0199</t>
  </si>
  <si>
    <t>241U0202</t>
  </si>
  <si>
    <t>241U0204</t>
  </si>
  <si>
    <t>241U0205</t>
  </si>
  <si>
    <t>241U0206</t>
  </si>
  <si>
    <t>241U0207</t>
  </si>
  <si>
    <t>241U0212</t>
  </si>
  <si>
    <t>241U0220</t>
  </si>
  <si>
    <t>241U0219</t>
  </si>
  <si>
    <t>241U0223</t>
  </si>
  <si>
    <t>241U0224</t>
  </si>
  <si>
    <t>241U0230</t>
  </si>
  <si>
    <t>241U0231</t>
  </si>
  <si>
    <t>241U0233</t>
  </si>
  <si>
    <t>241U0242</t>
  </si>
  <si>
    <t xml:space="preserve">BUSTAMANTE XALA MILDRED YULIANNA </t>
  </si>
  <si>
    <t xml:space="preserve">CATRO XALA AMERICA SEANI </t>
  </si>
  <si>
    <t>DAVILA VELASCO LEILANY MARIAM</t>
  </si>
  <si>
    <t xml:space="preserve">DE LA MAZA ANDRADE BRIDGET ANAIS </t>
  </si>
  <si>
    <t xml:space="preserve">DOMINGUEZ SANTILLANA JACQUELINE </t>
  </si>
  <si>
    <t xml:space="preserve">ESCALERA SOSA JUAN EMANUEL </t>
  </si>
  <si>
    <t xml:space="preserve">FERNADEZ VALERIO JAASIEL </t>
  </si>
  <si>
    <t>FONSECA CARVAJAL YARETZY</t>
  </si>
  <si>
    <t xml:space="preserve">HERNANDEZ BAXIN JUAN CARLOS </t>
  </si>
  <si>
    <t xml:space="preserve">HERNANDEZ CASTELLANOS JACQUELIN </t>
  </si>
  <si>
    <t xml:space="preserve">LARA MARQUEZ ALEXANDER </t>
  </si>
  <si>
    <t xml:space="preserve">LUCHO XOLO KARLA MARIA </t>
  </si>
  <si>
    <t xml:space="preserve">MARCIAL CHAPAN ZOE </t>
  </si>
  <si>
    <t xml:space="preserve">MARTINEZ CRUZ OCTAVIO </t>
  </si>
  <si>
    <t xml:space="preserve">MARTINEZ SEBA JENNIFER </t>
  </si>
  <si>
    <t xml:space="preserve">MORALEZ MENDEZ BRYAN </t>
  </si>
  <si>
    <t xml:space="preserve">PEREZ MARTINEZ NATALIA </t>
  </si>
  <si>
    <t xml:space="preserve">PUCHETA SALAZAR ALVARO ANTONIO </t>
  </si>
  <si>
    <t xml:space="preserve">SANCHEZ FERMAN MARIA JOSE </t>
  </si>
  <si>
    <t xml:space="preserve">SANTOS PEREZ ABDIEL MISRAIN </t>
  </si>
  <si>
    <t xml:space="preserve">TORRES MONTAN HANNIA SHERLYN </t>
  </si>
  <si>
    <t xml:space="preserve">TOTO HERNANDEZ PEDRO ANTOLIN </t>
  </si>
  <si>
    <t xml:space="preserve">VELAZCO CASTILLO MARLEN </t>
  </si>
  <si>
    <t xml:space="preserve">ZUÑIGA MARTINEZ DAVID EDUARDO </t>
  </si>
  <si>
    <t>241U0182</t>
  </si>
  <si>
    <t>241U0185</t>
  </si>
  <si>
    <t>241U0571</t>
  </si>
  <si>
    <t>241U0568</t>
  </si>
  <si>
    <t>241U0188</t>
  </si>
  <si>
    <t>241U0189</t>
  </si>
  <si>
    <t>241U0627</t>
  </si>
  <si>
    <t>241U0150</t>
  </si>
  <si>
    <t>241U0194</t>
  </si>
  <si>
    <t>241U0196</t>
  </si>
  <si>
    <t>241U0201</t>
  </si>
  <si>
    <t>241U0203</t>
  </si>
  <si>
    <t>241U0209</t>
  </si>
  <si>
    <t>241U0210</t>
  </si>
  <si>
    <t>241U0211</t>
  </si>
  <si>
    <t>241U0435</t>
  </si>
  <si>
    <t>241U0622</t>
  </si>
  <si>
    <t>241U0216</t>
  </si>
  <si>
    <t>241U0217</t>
  </si>
  <si>
    <t>241U0218</t>
  </si>
  <si>
    <t>241U0221</t>
  </si>
  <si>
    <t>241U0620</t>
  </si>
  <si>
    <t>241U0222</t>
  </si>
  <si>
    <t>241U0226</t>
  </si>
  <si>
    <t>241U0227</t>
  </si>
  <si>
    <t>241U0228</t>
  </si>
  <si>
    <t>241U0234</t>
  </si>
  <si>
    <t>241U0235</t>
  </si>
  <si>
    <t>241U0236</t>
  </si>
  <si>
    <t>241U0237</t>
  </si>
  <si>
    <t>241U184</t>
  </si>
  <si>
    <t xml:space="preserve">CADENA BAXIN MARIA INES </t>
  </si>
  <si>
    <t xml:space="preserve">CAPORAL PEREZ MOISES </t>
  </si>
  <si>
    <t xml:space="preserve">CASTILLO CHIGO MIGUEL ANGEL </t>
  </si>
  <si>
    <t xml:space="preserve">CASTRO XALA AMERICA SEANI </t>
  </si>
  <si>
    <t>CHAGALA MARTINEZ EMANUEL</t>
  </si>
  <si>
    <t>CHONTAL ARRES DANNA PATRICIA</t>
  </si>
  <si>
    <t xml:space="preserve">CHONTAL ORTEGA JASMIN </t>
  </si>
  <si>
    <t xml:space="preserve">COBAXIN BAXIN VALERIA </t>
  </si>
  <si>
    <t xml:space="preserve">COBAXIN VILLASEÑOR CRISTIAN GERARDO </t>
  </si>
  <si>
    <t xml:space="preserve">CORDOVA MUÑOZ MONICA ESTEFANIA </t>
  </si>
  <si>
    <t xml:space="preserve">FIGUEROA PEREZ VALERIA ANEL </t>
  </si>
  <si>
    <t xml:space="preserve">GARCIA SINTA EMMILY ISABELLA </t>
  </si>
  <si>
    <t>ISIDORO MARTINEZ HAYDI BETSI CLAVEL</t>
  </si>
  <si>
    <t xml:space="preserve">LUCHO BONILLA JARET DAMIAN </t>
  </si>
  <si>
    <t xml:space="preserve">MIL QUINO LUIS ANGEL </t>
  </si>
  <si>
    <t xml:space="preserve">MORALES HERNANDEZ LEOPOLDO </t>
  </si>
  <si>
    <t xml:space="preserve">MORALES LUIS LESLI RAEL </t>
  </si>
  <si>
    <t xml:space="preserve">MORISCO LOPEZ JOSE ANGEL </t>
  </si>
  <si>
    <t xml:space="preserve">ORTIZ HERNANDEZ THEO ARTURO </t>
  </si>
  <si>
    <t xml:space="preserve">PIO TOTO CECILIA </t>
  </si>
  <si>
    <t xml:space="preserve">POLITO LLANO JEUS ALBERTO </t>
  </si>
  <si>
    <t xml:space="preserve">PORTUGAL GARRIDO ASHLEY AILY </t>
  </si>
  <si>
    <t xml:space="preserve">RAMIREZ MOZO ANTONIO ALEXANDER </t>
  </si>
  <si>
    <t xml:space="preserve">RAIMUNDO ALVARADO MOISES DAMIAN </t>
  </si>
  <si>
    <t xml:space="preserve">ROMAN CEBA NOELIA </t>
  </si>
  <si>
    <t xml:space="preserve">TEMICH BAXIN LUIS FELIPE </t>
  </si>
  <si>
    <t xml:space="preserve">TENORIO XIMENEZ JOSE DAVID </t>
  </si>
  <si>
    <t xml:space="preserve">TEPAX PEREZ SIANI YAMILET </t>
  </si>
  <si>
    <t xml:space="preserve">VICENTE CAZARIN JAN DYLAN </t>
  </si>
  <si>
    <t xml:space="preserve">VICHY MENDEZ PEDRO ISRAEL </t>
  </si>
  <si>
    <t xml:space="preserve">VICTORIA CABAÑAS LILENI KRISTEL </t>
  </si>
  <si>
    <t xml:space="preserve">VILLALOBOS PAVA DIANA ADAI </t>
  </si>
  <si>
    <t>NA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</si>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</sst>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scheme val="minor"/>
    </font>
    <font>
      <b/>
      <sz val="12"/>
      <name val="Calibri"/>
    </font>
    <font>
      <b/>
      <sz val="11"/>
      <name val="Calibri"/>
    </font>
    <font>
      <sz val="11"/>
      <name val="Calibri"/>
    </font>
    <font>
      <sz val="10"/>
      <name val="Calibri"/>
    </font>
    <font>
      <sz val="11"/>
      <name val="Calibri"/>
    </font>
    <font>
      <sz val="11"/>
      <color rgb="FFFF0000"/>
      <name val="Calibri"/>
    </font>
    <font>
      <b/>
      <sz val="10"/>
      <name val="Calibri"/>
    </font>
    <font>
      <sz val="11"/>
      <color rgb="FF000000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9" fontId="7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0" borderId="0" xfId="0" applyFont="1"/>
    <xf numFmtId="9" fontId="2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7" fillId="0" borderId="6" xfId="0" applyNumberFormat="1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7" fillId="2" borderId="2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/>
    <xf numFmtId="0" fontId="0" fillId="0" borderId="15" xfId="0" applyBorder="1"/>
    <xf numFmtId="2" fontId="3" fillId="0" borderId="6" xfId="0" applyNumberFormat="1" applyFont="1" applyBorder="1" applyAlignment="1">
      <alignment horizontal="center"/>
    </xf>
    <xf numFmtId="0" fontId="0" fillId="0" borderId="20" xfId="0" applyBorder="1"/>
    <xf numFmtId="0" fontId="12" fillId="0" borderId="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6" fillId="0" borderId="15" xfId="0" applyFont="1" applyBorder="1"/>
    <xf numFmtId="0" fontId="17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21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8" fillId="0" borderId="4" xfId="0" applyFont="1" applyBorder="1"/>
    <xf numFmtId="0" fontId="18" fillId="0" borderId="5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2" fillId="2" borderId="3" xfId="0" applyFont="1" applyFill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18" fillId="0" borderId="8" xfId="0" applyFont="1" applyBorder="1"/>
    <xf numFmtId="0" fontId="18" fillId="0" borderId="9" xfId="0" applyFont="1" applyBorder="1"/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/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/>
    <xf numFmtId="0" fontId="15" fillId="0" borderId="9" xfId="0" applyFont="1" applyBorder="1"/>
    <xf numFmtId="0" fontId="3" fillId="2" borderId="5" xfId="0" applyFont="1" applyFill="1" applyBorder="1" applyAlignment="1">
      <alignment horizontal="center"/>
    </xf>
    <xf numFmtId="0" fontId="16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5" fillId="0" borderId="13" xfId="0" applyFont="1" applyBorder="1"/>
    <xf numFmtId="0" fontId="2" fillId="2" borderId="5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/>
    <xf numFmtId="0" fontId="15" fillId="0" borderId="5" xfId="0" applyFont="1" applyBorder="1"/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/>
    <xf numFmtId="0" fontId="15" fillId="3" borderId="5" xfId="0" applyFont="1" applyFill="1" applyBorder="1"/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4" fillId="0" borderId="3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5" fillId="0" borderId="9" xfId="0" applyFont="1" applyBorder="1"/>
    <xf numFmtId="0" fontId="12" fillId="0" borderId="4" xfId="0" applyFont="1" applyBorder="1"/>
    <xf numFmtId="0" fontId="12" fillId="0" borderId="5" xfId="0" applyFont="1" applyBorder="1"/>
    <xf numFmtId="0" fontId="3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0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0"/>
  <sheetViews>
    <sheetView topLeftCell="A18" zoomScale="71" zoomScaleNormal="71" workbookViewId="0">
      <selection activeCell="J38" sqref="J38"/>
    </sheetView>
  </sheetViews>
  <sheetFormatPr baseColWidth="10" defaultColWidth="14.453125" defaultRowHeight="15" customHeight="1"/>
  <cols>
    <col min="1" max="1" width="1.1796875" customWidth="1"/>
    <col min="2" max="2" width="5" customWidth="1"/>
    <col min="3" max="3" width="10.7265625" customWidth="1"/>
    <col min="4" max="9" width="7.54296875" customWidth="1"/>
    <col min="10" max="10" width="7.1796875" customWidth="1"/>
    <col min="11" max="12" width="5.54296875" customWidth="1"/>
    <col min="13" max="13" width="6.453125" customWidth="1"/>
    <col min="14" max="14" width="9.1796875" customWidth="1"/>
    <col min="15" max="15" width="17" customWidth="1"/>
    <col min="16" max="16" width="5.54296875" customWidth="1"/>
    <col min="17" max="17" width="8.7265625" customWidth="1"/>
    <col min="18" max="18" width="5.54296875" customWidth="1"/>
  </cols>
  <sheetData>
    <row r="1" spans="2:18" ht="14.25" customHeight="1"/>
    <row r="2" spans="2:18" ht="14.25" customHeight="1">
      <c r="B2" s="91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"/>
      <c r="R2" s="1"/>
    </row>
    <row r="3" spans="2:18" ht="14.25" customHeight="1">
      <c r="C3" s="94" t="s">
        <v>1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3"/>
      <c r="R3" s="3"/>
    </row>
    <row r="4" spans="2:18" ht="14.25" customHeight="1">
      <c r="C4" t="s">
        <v>2</v>
      </c>
      <c r="D4" s="75" t="s">
        <v>35</v>
      </c>
      <c r="E4" s="76"/>
      <c r="F4" s="76"/>
      <c r="G4" s="76"/>
      <c r="I4" t="s">
        <v>3</v>
      </c>
      <c r="J4" s="77" t="s">
        <v>36</v>
      </c>
      <c r="K4" s="76"/>
      <c r="M4" t="s">
        <v>4</v>
      </c>
      <c r="N4" s="93"/>
      <c r="O4" s="76"/>
    </row>
    <row r="5" spans="2:18" ht="6.75" customHeight="1">
      <c r="D5" s="4"/>
      <c r="E5" s="4"/>
      <c r="F5" s="4"/>
      <c r="G5" s="4"/>
    </row>
    <row r="6" spans="2:18" ht="14.25" customHeight="1">
      <c r="C6" t="s">
        <v>5</v>
      </c>
      <c r="D6" s="77" t="s">
        <v>28</v>
      </c>
      <c r="E6" s="76"/>
      <c r="F6" s="76"/>
      <c r="G6" s="76"/>
      <c r="I6" s="78" t="s">
        <v>6</v>
      </c>
      <c r="J6" s="79"/>
      <c r="K6" s="92" t="s">
        <v>7</v>
      </c>
      <c r="L6" s="76"/>
      <c r="M6" s="76"/>
      <c r="N6" s="76"/>
      <c r="O6" s="76"/>
      <c r="P6" s="76"/>
    </row>
    <row r="7" spans="2:18" ht="11.25" customHeight="1"/>
    <row r="8" spans="2:18" ht="14.25" customHeight="1">
      <c r="B8" s="5" t="s">
        <v>8</v>
      </c>
      <c r="C8" s="5"/>
      <c r="D8" s="80" t="s">
        <v>9</v>
      </c>
      <c r="E8" s="81"/>
      <c r="F8" s="81"/>
      <c r="G8" s="81"/>
      <c r="H8" s="81"/>
      <c r="I8" s="82"/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/>
      <c r="P8" s="6"/>
      <c r="Q8" s="7"/>
    </row>
    <row r="9" spans="2:18" ht="14.25" customHeight="1">
      <c r="B9" s="36">
        <v>1</v>
      </c>
      <c r="C9" s="36" t="s">
        <v>37</v>
      </c>
      <c r="D9" s="72" t="s">
        <v>67</v>
      </c>
      <c r="E9" s="73"/>
      <c r="F9" s="73"/>
      <c r="G9" s="73"/>
      <c r="H9" s="73"/>
      <c r="I9" s="74"/>
      <c r="J9" s="66" t="s">
        <v>281</v>
      </c>
      <c r="K9" s="6"/>
      <c r="L9" s="6"/>
      <c r="M9" s="6"/>
      <c r="N9" s="6"/>
      <c r="O9" s="6"/>
      <c r="P9" s="6"/>
      <c r="Q9" s="9"/>
    </row>
    <row r="10" spans="2:18" ht="14.25" customHeight="1">
      <c r="B10" s="36">
        <f t="shared" ref="B10:B30" si="0">B9+1</f>
        <v>2</v>
      </c>
      <c r="C10" s="36" t="s">
        <v>38</v>
      </c>
      <c r="D10" s="72" t="s">
        <v>68</v>
      </c>
      <c r="E10" s="73"/>
      <c r="F10" s="73"/>
      <c r="G10" s="73"/>
      <c r="H10" s="73"/>
      <c r="I10" s="74"/>
      <c r="J10" s="61">
        <v>74</v>
      </c>
      <c r="K10" s="6"/>
      <c r="L10" s="6"/>
      <c r="M10" s="6"/>
      <c r="N10" s="6"/>
      <c r="O10" s="6"/>
      <c r="P10" s="6"/>
      <c r="Q10" s="9"/>
    </row>
    <row r="11" spans="2:18" ht="14.25" customHeight="1">
      <c r="B11" s="36">
        <f t="shared" si="0"/>
        <v>3</v>
      </c>
      <c r="C11" s="36" t="s">
        <v>39</v>
      </c>
      <c r="D11" s="72" t="s">
        <v>69</v>
      </c>
      <c r="E11" s="73"/>
      <c r="F11" s="73"/>
      <c r="G11" s="73"/>
      <c r="H11" s="73"/>
      <c r="I11" s="74"/>
      <c r="J11" s="61">
        <v>86</v>
      </c>
      <c r="K11" s="36"/>
      <c r="L11" s="6"/>
      <c r="M11" s="6"/>
      <c r="N11" s="6"/>
      <c r="O11" s="6"/>
      <c r="P11" s="6"/>
      <c r="Q11" s="9"/>
    </row>
    <row r="12" spans="2:18" ht="14.25" customHeight="1">
      <c r="B12" s="36">
        <f t="shared" si="0"/>
        <v>4</v>
      </c>
      <c r="C12" s="36" t="s">
        <v>40</v>
      </c>
      <c r="D12" s="72" t="s">
        <v>70</v>
      </c>
      <c r="E12" s="73"/>
      <c r="F12" s="73"/>
      <c r="G12" s="73"/>
      <c r="H12" s="73"/>
      <c r="I12" s="74"/>
      <c r="J12" s="61">
        <v>73</v>
      </c>
      <c r="K12" s="6"/>
      <c r="L12" s="36"/>
      <c r="M12" s="36"/>
      <c r="N12" s="6"/>
      <c r="O12" s="6"/>
      <c r="P12" s="6"/>
      <c r="Q12" s="9"/>
    </row>
    <row r="13" spans="2:18" ht="14.25" customHeight="1">
      <c r="B13" s="36">
        <f t="shared" si="0"/>
        <v>5</v>
      </c>
      <c r="C13" s="36" t="s">
        <v>41</v>
      </c>
      <c r="D13" s="72" t="s">
        <v>71</v>
      </c>
      <c r="E13" s="73"/>
      <c r="F13" s="73"/>
      <c r="G13" s="73"/>
      <c r="H13" s="73"/>
      <c r="I13" s="74"/>
      <c r="J13" s="61">
        <v>75</v>
      </c>
      <c r="K13" s="6"/>
      <c r="L13" s="6"/>
      <c r="M13" s="6"/>
      <c r="N13" s="6"/>
      <c r="O13" s="6"/>
      <c r="P13" s="6"/>
      <c r="Q13" s="9"/>
    </row>
    <row r="14" spans="2:18" ht="14.25" customHeight="1">
      <c r="B14" s="36">
        <f t="shared" si="0"/>
        <v>6</v>
      </c>
      <c r="C14" s="36" t="s">
        <v>42</v>
      </c>
      <c r="D14" s="72" t="s">
        <v>72</v>
      </c>
      <c r="E14" s="73"/>
      <c r="F14" s="73"/>
      <c r="G14" s="73"/>
      <c r="H14" s="73"/>
      <c r="I14" s="74"/>
      <c r="J14" s="61">
        <v>93</v>
      </c>
      <c r="K14" s="6"/>
      <c r="L14" s="36"/>
      <c r="M14" s="6"/>
      <c r="N14" s="6"/>
      <c r="O14" s="6"/>
      <c r="P14" s="6"/>
      <c r="Q14" s="9"/>
    </row>
    <row r="15" spans="2:18" ht="14.25" customHeight="1">
      <c r="B15" s="36">
        <f t="shared" si="0"/>
        <v>7</v>
      </c>
      <c r="C15" s="36" t="s">
        <v>43</v>
      </c>
      <c r="D15" s="72" t="s">
        <v>73</v>
      </c>
      <c r="E15" s="73"/>
      <c r="F15" s="73"/>
      <c r="G15" s="73"/>
      <c r="H15" s="73"/>
      <c r="I15" s="74"/>
      <c r="J15" s="61">
        <v>74</v>
      </c>
      <c r="K15" s="6"/>
      <c r="L15" s="6"/>
      <c r="M15" s="6"/>
      <c r="N15" s="6"/>
      <c r="O15" s="6"/>
      <c r="P15" s="6"/>
      <c r="Q15" s="9"/>
    </row>
    <row r="16" spans="2:18" ht="14.25" customHeight="1">
      <c r="B16" s="36">
        <f t="shared" si="0"/>
        <v>8</v>
      </c>
      <c r="C16" s="36" t="s">
        <v>44</v>
      </c>
      <c r="D16" s="72" t="s">
        <v>74</v>
      </c>
      <c r="E16" s="73"/>
      <c r="F16" s="73"/>
      <c r="G16" s="73"/>
      <c r="H16" s="73"/>
      <c r="I16" s="74"/>
      <c r="J16" s="61">
        <v>90</v>
      </c>
      <c r="K16" s="6"/>
      <c r="L16" s="36"/>
      <c r="M16" s="6"/>
      <c r="N16" s="6"/>
      <c r="O16" s="6"/>
      <c r="P16" s="6"/>
      <c r="Q16" s="9"/>
    </row>
    <row r="17" spans="2:17" ht="14.25" customHeight="1">
      <c r="B17" s="36">
        <f t="shared" si="0"/>
        <v>9</v>
      </c>
      <c r="C17" s="36" t="s">
        <v>45</v>
      </c>
      <c r="D17" s="72" t="s">
        <v>75</v>
      </c>
      <c r="E17" s="73"/>
      <c r="F17" s="73"/>
      <c r="G17" s="73"/>
      <c r="H17" s="73"/>
      <c r="I17" s="74"/>
      <c r="J17" s="61">
        <v>96</v>
      </c>
      <c r="K17" s="36"/>
      <c r="L17" s="36"/>
      <c r="M17" s="6"/>
      <c r="N17" s="6"/>
      <c r="O17" s="6"/>
      <c r="P17" s="6"/>
      <c r="Q17" s="9"/>
    </row>
    <row r="18" spans="2:17" ht="14.25" customHeight="1">
      <c r="B18" s="36">
        <f t="shared" si="0"/>
        <v>10</v>
      </c>
      <c r="C18" s="36" t="s">
        <v>46</v>
      </c>
      <c r="D18" s="72" t="s">
        <v>76</v>
      </c>
      <c r="E18" s="73"/>
      <c r="F18" s="73"/>
      <c r="G18" s="73"/>
      <c r="H18" s="73"/>
      <c r="I18" s="74"/>
      <c r="J18" s="66" t="s">
        <v>282</v>
      </c>
      <c r="K18" s="36"/>
      <c r="L18" s="36"/>
      <c r="M18" s="36"/>
      <c r="N18" s="6"/>
      <c r="O18" s="6"/>
      <c r="P18" s="6"/>
      <c r="Q18" s="9"/>
    </row>
    <row r="19" spans="2:17" ht="14.25" customHeight="1">
      <c r="B19" s="36">
        <f t="shared" si="0"/>
        <v>11</v>
      </c>
      <c r="C19" s="36" t="s">
        <v>47</v>
      </c>
      <c r="D19" s="72" t="s">
        <v>77</v>
      </c>
      <c r="E19" s="73"/>
      <c r="F19" s="73"/>
      <c r="G19" s="73"/>
      <c r="H19" s="73"/>
      <c r="I19" s="74"/>
      <c r="J19" s="66" t="s">
        <v>282</v>
      </c>
      <c r="K19" s="36"/>
      <c r="L19" s="36"/>
      <c r="M19" s="6"/>
      <c r="N19" s="6"/>
      <c r="O19" s="6"/>
      <c r="P19" s="6"/>
      <c r="Q19" s="9"/>
    </row>
    <row r="20" spans="2:17" ht="14.25" customHeight="1">
      <c r="B20" s="36">
        <f t="shared" si="0"/>
        <v>12</v>
      </c>
      <c r="C20" s="36" t="s">
        <v>48</v>
      </c>
      <c r="D20" s="72" t="s">
        <v>78</v>
      </c>
      <c r="E20" s="73"/>
      <c r="F20" s="73"/>
      <c r="G20" s="73"/>
      <c r="H20" s="73"/>
      <c r="I20" s="74"/>
      <c r="J20" s="66" t="s">
        <v>282</v>
      </c>
      <c r="K20" s="6"/>
      <c r="L20" s="6"/>
      <c r="M20" s="6"/>
      <c r="N20" s="6"/>
      <c r="O20" s="6"/>
      <c r="P20" s="6"/>
      <c r="Q20" s="9"/>
    </row>
    <row r="21" spans="2:17" ht="14.25" customHeight="1">
      <c r="B21" s="36">
        <f t="shared" si="0"/>
        <v>13</v>
      </c>
      <c r="C21" s="36" t="s">
        <v>49</v>
      </c>
      <c r="D21" s="72" t="s">
        <v>79</v>
      </c>
      <c r="E21" s="73"/>
      <c r="F21" s="73"/>
      <c r="G21" s="73"/>
      <c r="H21" s="73"/>
      <c r="I21" s="74"/>
      <c r="J21" s="66" t="s">
        <v>281</v>
      </c>
      <c r="K21" s="6"/>
      <c r="L21" s="6"/>
      <c r="M21" s="6"/>
      <c r="N21" s="6"/>
      <c r="O21" s="6"/>
      <c r="P21" s="6"/>
      <c r="Q21" s="9"/>
    </row>
    <row r="22" spans="2:17" ht="14.25" customHeight="1">
      <c r="B22" s="36">
        <f t="shared" si="0"/>
        <v>14</v>
      </c>
      <c r="C22" s="36" t="s">
        <v>50</v>
      </c>
      <c r="D22" s="72" t="s">
        <v>80</v>
      </c>
      <c r="E22" s="73"/>
      <c r="F22" s="73"/>
      <c r="G22" s="73"/>
      <c r="H22" s="73"/>
      <c r="I22" s="74"/>
      <c r="J22" s="66" t="s">
        <v>281</v>
      </c>
      <c r="K22" s="6"/>
      <c r="L22" s="6"/>
      <c r="M22" s="6"/>
      <c r="N22" s="6"/>
      <c r="O22" s="6"/>
      <c r="P22" s="6"/>
      <c r="Q22" s="9"/>
    </row>
    <row r="23" spans="2:17" ht="14.25" customHeight="1">
      <c r="B23" s="36">
        <f t="shared" si="0"/>
        <v>15</v>
      </c>
      <c r="C23" s="36" t="s">
        <v>51</v>
      </c>
      <c r="D23" s="72" t="s">
        <v>81</v>
      </c>
      <c r="E23" s="73"/>
      <c r="F23" s="73"/>
      <c r="G23" s="73"/>
      <c r="H23" s="73"/>
      <c r="I23" s="74"/>
      <c r="J23" s="61">
        <v>99</v>
      </c>
      <c r="K23" s="6"/>
      <c r="L23" s="6"/>
      <c r="M23" s="6"/>
      <c r="N23" s="6"/>
      <c r="O23" s="6"/>
      <c r="P23" s="6"/>
      <c r="Q23" s="9"/>
    </row>
    <row r="24" spans="2:17" ht="14.25" customHeight="1">
      <c r="B24" s="36">
        <f t="shared" si="0"/>
        <v>16</v>
      </c>
      <c r="C24" s="36" t="s">
        <v>52</v>
      </c>
      <c r="D24" s="72" t="s">
        <v>82</v>
      </c>
      <c r="E24" s="73"/>
      <c r="F24" s="73"/>
      <c r="G24" s="73"/>
      <c r="H24" s="73"/>
      <c r="I24" s="74"/>
      <c r="J24" s="66" t="s">
        <v>281</v>
      </c>
      <c r="K24" s="6"/>
      <c r="L24" s="6"/>
      <c r="M24" s="6"/>
      <c r="N24" s="6"/>
      <c r="O24" s="6"/>
      <c r="P24" s="6"/>
      <c r="Q24" s="9"/>
    </row>
    <row r="25" spans="2:17" ht="14.25" customHeight="1">
      <c r="B25" s="36">
        <f t="shared" si="0"/>
        <v>17</v>
      </c>
      <c r="C25" s="36" t="s">
        <v>53</v>
      </c>
      <c r="D25" s="72" t="s">
        <v>83</v>
      </c>
      <c r="E25" s="73"/>
      <c r="F25" s="73"/>
      <c r="G25" s="73"/>
      <c r="H25" s="73"/>
      <c r="I25" s="74"/>
      <c r="J25" s="61">
        <v>84</v>
      </c>
      <c r="K25" s="36"/>
      <c r="L25" s="38"/>
      <c r="M25" s="36"/>
      <c r="N25" s="6"/>
      <c r="O25" s="6"/>
      <c r="P25" s="6"/>
      <c r="Q25" s="9"/>
    </row>
    <row r="26" spans="2:17" ht="14.25" customHeight="1">
      <c r="B26" s="36">
        <f t="shared" si="0"/>
        <v>18</v>
      </c>
      <c r="C26" s="36" t="s">
        <v>54</v>
      </c>
      <c r="D26" s="72" t="s">
        <v>84</v>
      </c>
      <c r="E26" s="73"/>
      <c r="F26" s="73"/>
      <c r="G26" s="73"/>
      <c r="H26" s="73"/>
      <c r="I26" s="74"/>
      <c r="J26" s="61">
        <v>88</v>
      </c>
      <c r="K26" s="36"/>
      <c r="L26" s="6"/>
      <c r="M26" s="6"/>
      <c r="N26" s="6"/>
      <c r="O26" s="6"/>
      <c r="P26" s="6"/>
      <c r="Q26" s="9"/>
    </row>
    <row r="27" spans="2:17" ht="14.25" customHeight="1">
      <c r="B27" s="36">
        <f t="shared" si="0"/>
        <v>19</v>
      </c>
      <c r="C27" s="36" t="s">
        <v>55</v>
      </c>
      <c r="D27" s="72" t="s">
        <v>85</v>
      </c>
      <c r="E27" s="73"/>
      <c r="F27" s="73"/>
      <c r="G27" s="73"/>
      <c r="H27" s="73"/>
      <c r="I27" s="74"/>
      <c r="J27" s="62">
        <v>72</v>
      </c>
      <c r="K27" s="38"/>
      <c r="L27" s="6"/>
      <c r="M27" s="6"/>
      <c r="N27" s="6"/>
      <c r="O27" s="6"/>
      <c r="P27" s="6"/>
      <c r="Q27" s="9"/>
    </row>
    <row r="28" spans="2:17" ht="14.25" customHeight="1">
      <c r="B28" s="36">
        <f t="shared" si="0"/>
        <v>20</v>
      </c>
      <c r="C28" s="36" t="s">
        <v>56</v>
      </c>
      <c r="D28" s="72" t="s">
        <v>86</v>
      </c>
      <c r="E28" s="73"/>
      <c r="F28" s="73"/>
      <c r="G28" s="73"/>
      <c r="H28" s="73"/>
      <c r="I28" s="74"/>
      <c r="J28" s="66" t="s">
        <v>281</v>
      </c>
      <c r="K28" s="6"/>
      <c r="L28" s="6"/>
      <c r="M28" s="6"/>
      <c r="N28" s="6"/>
      <c r="O28" s="6"/>
      <c r="P28" s="6"/>
      <c r="Q28" s="9"/>
    </row>
    <row r="29" spans="2:17" ht="14.25" customHeight="1">
      <c r="B29" s="36">
        <f t="shared" si="0"/>
        <v>21</v>
      </c>
      <c r="C29" s="36" t="s">
        <v>57</v>
      </c>
      <c r="D29" s="72" t="s">
        <v>87</v>
      </c>
      <c r="E29" s="73"/>
      <c r="F29" s="73"/>
      <c r="G29" s="73"/>
      <c r="H29" s="73"/>
      <c r="I29" s="74"/>
      <c r="J29" s="66" t="s">
        <v>282</v>
      </c>
      <c r="K29" s="6"/>
      <c r="L29" s="6"/>
      <c r="M29" s="6"/>
      <c r="N29" s="6"/>
      <c r="O29" s="6"/>
      <c r="P29" s="6"/>
      <c r="Q29" s="9"/>
    </row>
    <row r="30" spans="2:17" ht="14.25" customHeight="1">
      <c r="B30" s="40">
        <f t="shared" si="0"/>
        <v>22</v>
      </c>
      <c r="C30" s="36" t="s">
        <v>58</v>
      </c>
      <c r="D30" s="84" t="s">
        <v>88</v>
      </c>
      <c r="E30" s="85"/>
      <c r="F30" s="85"/>
      <c r="G30" s="85"/>
      <c r="H30" s="85"/>
      <c r="I30" s="86"/>
      <c r="J30" s="63">
        <v>93</v>
      </c>
      <c r="K30" s="40"/>
      <c r="L30" s="12"/>
      <c r="M30" s="12"/>
      <c r="N30" s="6"/>
      <c r="O30" s="12"/>
      <c r="P30" s="12"/>
      <c r="Q30" s="13"/>
    </row>
    <row r="31" spans="2:17" ht="14.25" customHeight="1">
      <c r="B31" s="36">
        <v>23</v>
      </c>
      <c r="C31" s="36" t="s">
        <v>59</v>
      </c>
      <c r="D31" s="72" t="s">
        <v>89</v>
      </c>
      <c r="E31" s="73"/>
      <c r="F31" s="73"/>
      <c r="G31" s="73"/>
      <c r="H31" s="73"/>
      <c r="I31" s="74"/>
      <c r="J31" s="66" t="s">
        <v>281</v>
      </c>
      <c r="K31" s="6"/>
      <c r="L31" s="6"/>
      <c r="M31" s="6"/>
      <c r="N31" s="6"/>
      <c r="O31" s="6"/>
      <c r="P31" s="6"/>
      <c r="Q31" s="7"/>
    </row>
    <row r="32" spans="2:17" ht="14.25" customHeight="1">
      <c r="B32" s="36">
        <v>24</v>
      </c>
      <c r="C32" s="36" t="s">
        <v>60</v>
      </c>
      <c r="D32" s="72" t="s">
        <v>90</v>
      </c>
      <c r="E32" s="73"/>
      <c r="F32" s="73"/>
      <c r="G32" s="73"/>
      <c r="H32" s="73"/>
      <c r="I32" s="74"/>
      <c r="J32" s="61">
        <v>94</v>
      </c>
      <c r="K32" s="36"/>
      <c r="L32" s="6"/>
      <c r="M32" s="6"/>
      <c r="N32" s="6"/>
      <c r="O32" s="6"/>
      <c r="P32" s="6"/>
      <c r="Q32" s="6"/>
    </row>
    <row r="33" spans="2:17" ht="14.25" customHeight="1">
      <c r="B33" s="36">
        <v>25</v>
      </c>
      <c r="C33" s="36" t="s">
        <v>61</v>
      </c>
      <c r="D33" s="72" t="s">
        <v>91</v>
      </c>
      <c r="E33" s="73"/>
      <c r="F33" s="73"/>
      <c r="G33" s="73"/>
      <c r="H33" s="73"/>
      <c r="I33" s="74"/>
      <c r="J33" s="66" t="s">
        <v>282</v>
      </c>
      <c r="K33" s="38"/>
      <c r="L33" s="36"/>
      <c r="M33" s="36"/>
      <c r="N33" s="6"/>
      <c r="O33" s="6"/>
      <c r="P33" s="6"/>
      <c r="Q33" s="6"/>
    </row>
    <row r="34" spans="2:17" ht="14.25" customHeight="1">
      <c r="B34" s="36">
        <v>26</v>
      </c>
      <c r="C34" s="36" t="s">
        <v>62</v>
      </c>
      <c r="D34" s="72" t="s">
        <v>92</v>
      </c>
      <c r="E34" s="73"/>
      <c r="F34" s="73"/>
      <c r="G34" s="73"/>
      <c r="H34" s="73"/>
      <c r="I34" s="74"/>
      <c r="J34" s="61">
        <v>79</v>
      </c>
      <c r="K34" s="8"/>
      <c r="L34" s="8"/>
      <c r="M34" s="8"/>
      <c r="N34" s="6"/>
      <c r="O34" s="14"/>
      <c r="P34" s="14"/>
      <c r="Q34" s="14"/>
    </row>
    <row r="35" spans="2:17" ht="14.25" customHeight="1">
      <c r="B35" s="36">
        <v>27</v>
      </c>
      <c r="C35" s="36" t="s">
        <v>63</v>
      </c>
      <c r="D35" s="72" t="s">
        <v>93</v>
      </c>
      <c r="E35" s="73"/>
      <c r="F35" s="73"/>
      <c r="G35" s="73"/>
      <c r="H35" s="73"/>
      <c r="I35" s="74"/>
      <c r="J35" s="66" t="s">
        <v>282</v>
      </c>
      <c r="K35" s="6"/>
      <c r="L35" s="8"/>
      <c r="M35" s="8"/>
      <c r="N35" s="6"/>
      <c r="O35" s="14"/>
      <c r="P35" s="14"/>
      <c r="Q35" s="14"/>
    </row>
    <row r="36" spans="2:17" ht="14.25" customHeight="1">
      <c r="B36" s="36">
        <v>28</v>
      </c>
      <c r="C36" s="36" t="s">
        <v>64</v>
      </c>
      <c r="D36" s="72" t="s">
        <v>94</v>
      </c>
      <c r="E36" s="73"/>
      <c r="F36" s="73"/>
      <c r="G36" s="73"/>
      <c r="H36" s="73"/>
      <c r="I36" s="74"/>
      <c r="J36" s="61">
        <v>72</v>
      </c>
      <c r="K36" s="6"/>
      <c r="L36" s="6"/>
      <c r="M36" s="6"/>
      <c r="N36" s="6"/>
      <c r="O36" s="6"/>
      <c r="P36" s="6"/>
      <c r="Q36" s="5"/>
    </row>
    <row r="37" spans="2:17" ht="14.25" customHeight="1">
      <c r="B37" s="36">
        <v>29</v>
      </c>
      <c r="C37" s="36" t="s">
        <v>65</v>
      </c>
      <c r="D37" s="72" t="s">
        <v>95</v>
      </c>
      <c r="E37" s="73"/>
      <c r="F37" s="73"/>
      <c r="G37" s="73"/>
      <c r="H37" s="73"/>
      <c r="I37" s="74"/>
      <c r="J37" s="61">
        <v>82</v>
      </c>
      <c r="K37" s="6"/>
      <c r="L37" s="36"/>
      <c r="M37" s="6"/>
      <c r="N37" s="6"/>
      <c r="O37" s="6"/>
      <c r="P37" s="6"/>
      <c r="Q37" s="5"/>
    </row>
    <row r="38" spans="2:17" ht="14.25" customHeight="1">
      <c r="B38" s="36">
        <v>30</v>
      </c>
      <c r="C38" s="36" t="s">
        <v>66</v>
      </c>
      <c r="D38" s="72" t="s">
        <v>96</v>
      </c>
      <c r="E38" s="73"/>
      <c r="F38" s="73"/>
      <c r="G38" s="73"/>
      <c r="H38" s="73"/>
      <c r="I38" s="74"/>
      <c r="J38" s="61">
        <v>70</v>
      </c>
      <c r="K38" s="6"/>
      <c r="L38" s="6"/>
      <c r="M38" s="6"/>
      <c r="N38" s="6"/>
      <c r="O38" s="6"/>
      <c r="P38" s="6"/>
      <c r="Q38" s="5"/>
    </row>
    <row r="39" spans="2:17" ht="14.25" customHeight="1">
      <c r="B39" s="15"/>
      <c r="C39" s="16"/>
      <c r="D39" s="4"/>
      <c r="E39" s="16"/>
      <c r="F39" s="16"/>
      <c r="G39" s="16"/>
      <c r="H39" s="90" t="s">
        <v>15</v>
      </c>
      <c r="I39" s="82"/>
      <c r="J39" s="17"/>
      <c r="K39" s="17"/>
      <c r="L39" s="17"/>
      <c r="M39" s="17"/>
      <c r="N39" s="17"/>
      <c r="O39" s="17"/>
      <c r="P39" s="17"/>
      <c r="Q39" s="18"/>
    </row>
    <row r="40" spans="2:17" ht="14.25" customHeight="1">
      <c r="B40" s="15"/>
      <c r="C40" s="16"/>
      <c r="D40" s="4"/>
      <c r="E40" s="16"/>
      <c r="F40" s="16"/>
      <c r="G40" s="16"/>
      <c r="H40" s="90" t="s">
        <v>16</v>
      </c>
      <c r="I40" s="82"/>
      <c r="J40" s="17"/>
      <c r="K40" s="17"/>
      <c r="L40" s="17"/>
      <c r="M40" s="17"/>
      <c r="N40" s="17"/>
      <c r="O40" s="17"/>
      <c r="P40" s="17"/>
      <c r="Q40" s="18"/>
    </row>
    <row r="41" spans="2:17" ht="14.25" customHeight="1">
      <c r="B41" s="15"/>
      <c r="C41" s="16"/>
      <c r="D41" s="4"/>
      <c r="E41" s="16"/>
      <c r="F41" s="16"/>
      <c r="G41" s="16"/>
      <c r="H41" s="90" t="s">
        <v>17</v>
      </c>
      <c r="I41" s="82"/>
      <c r="J41" s="17"/>
      <c r="K41" s="17"/>
      <c r="L41" s="17"/>
      <c r="M41" s="17"/>
      <c r="N41" s="17"/>
      <c r="O41" s="17"/>
      <c r="P41" s="17"/>
      <c r="Q41" s="18"/>
    </row>
    <row r="42" spans="2:17" ht="14.25" customHeight="1">
      <c r="B42" s="15"/>
      <c r="C42" s="16"/>
      <c r="D42" s="4"/>
      <c r="E42" s="16"/>
      <c r="F42" s="16"/>
      <c r="G42" s="16"/>
      <c r="H42" s="83" t="s">
        <v>18</v>
      </c>
      <c r="I42" s="82"/>
      <c r="J42" s="17"/>
      <c r="K42" s="17"/>
      <c r="L42" s="17"/>
      <c r="M42" s="17"/>
      <c r="N42" s="17"/>
      <c r="O42" s="17"/>
      <c r="P42" s="17"/>
      <c r="Q42" s="18"/>
    </row>
    <row r="43" spans="2:17" ht="14.25" customHeight="1">
      <c r="B43" s="15"/>
      <c r="C43" s="16"/>
      <c r="D43" s="4"/>
      <c r="E43" s="16"/>
      <c r="F43" s="16"/>
      <c r="G43" s="16"/>
      <c r="H43" s="83" t="s">
        <v>19</v>
      </c>
      <c r="I43" s="82"/>
      <c r="J43" s="17"/>
      <c r="K43" s="17"/>
      <c r="L43" s="17"/>
      <c r="M43" s="17"/>
      <c r="N43" s="17"/>
      <c r="O43" s="17"/>
      <c r="P43" s="17"/>
      <c r="Q43" s="18"/>
    </row>
    <row r="44" spans="2:17" ht="14.25" customHeight="1">
      <c r="B44" s="15"/>
      <c r="C44" s="16"/>
      <c r="D44" s="4"/>
      <c r="E44" s="16"/>
      <c r="F44" s="16"/>
      <c r="G44" s="16"/>
      <c r="H44" s="16"/>
      <c r="I44" s="16"/>
      <c r="J44" s="3"/>
      <c r="K44" s="3"/>
      <c r="L44" s="3"/>
      <c r="M44" s="3"/>
      <c r="N44" s="3"/>
      <c r="O44" s="3"/>
      <c r="P44" s="3"/>
      <c r="Q44" s="16"/>
    </row>
    <row r="45" spans="2:17" ht="14.25" customHeight="1">
      <c r="B45" s="15"/>
      <c r="C45" s="16"/>
      <c r="D45" s="4"/>
      <c r="E45" s="16"/>
      <c r="F45" s="16"/>
      <c r="G45" s="16"/>
      <c r="H45" s="16"/>
      <c r="I45" s="16"/>
      <c r="J45" s="3"/>
      <c r="K45" s="3"/>
      <c r="L45" s="3"/>
      <c r="M45" s="3"/>
      <c r="N45" s="3"/>
      <c r="O45" s="3"/>
      <c r="P45" s="3"/>
      <c r="Q45" s="16"/>
    </row>
    <row r="46" spans="2:17" ht="14.25" customHeight="1">
      <c r="H46" s="16"/>
      <c r="I46" s="16"/>
      <c r="J46" s="87"/>
      <c r="K46" s="76"/>
      <c r="L46" s="76"/>
      <c r="M46" s="76"/>
      <c r="N46" s="76"/>
      <c r="O46" s="76"/>
      <c r="P46" s="76"/>
      <c r="Q46" s="2"/>
    </row>
    <row r="47" spans="2:17" ht="14.25" customHeight="1">
      <c r="H47" s="16"/>
      <c r="I47" s="16"/>
      <c r="J47" s="88" t="s">
        <v>20</v>
      </c>
      <c r="K47" s="89"/>
      <c r="L47" s="89"/>
      <c r="M47" s="89"/>
      <c r="N47" s="89"/>
      <c r="O47" s="89"/>
      <c r="P47" s="89"/>
      <c r="Q47" s="3"/>
    </row>
    <row r="48" spans="2:17" ht="14.25" customHeight="1">
      <c r="H48" s="16"/>
      <c r="I48" s="16"/>
      <c r="J48" s="3"/>
      <c r="K48" s="3"/>
      <c r="L48" s="3"/>
      <c r="M48" s="3"/>
      <c r="N48" s="3"/>
      <c r="O48" s="3"/>
      <c r="P48" s="3"/>
      <c r="Q48" s="3"/>
    </row>
    <row r="49" spans="8:17" ht="14.25" customHeight="1">
      <c r="H49" s="19"/>
      <c r="I49" s="16"/>
      <c r="J49" s="20"/>
      <c r="K49" s="21"/>
      <c r="L49" s="21"/>
      <c r="M49" s="21"/>
      <c r="N49" s="21"/>
      <c r="O49" s="21"/>
      <c r="P49" s="21"/>
      <c r="Q49" s="21"/>
    </row>
    <row r="50" spans="8:17" ht="14.25" customHeight="1">
      <c r="H50" s="19"/>
      <c r="I50" s="16"/>
      <c r="J50" s="20"/>
      <c r="K50" s="20"/>
      <c r="L50" s="21"/>
      <c r="M50" s="21"/>
      <c r="N50" s="21"/>
      <c r="O50" s="21"/>
      <c r="P50" s="21"/>
      <c r="Q50" s="21"/>
    </row>
    <row r="51" spans="8:17" ht="14.25" customHeight="1"/>
    <row r="52" spans="8:17" ht="14.25" customHeight="1"/>
    <row r="53" spans="8:17" ht="14.25" customHeight="1">
      <c r="J53" s="16"/>
      <c r="K53" s="16"/>
      <c r="L53" s="16"/>
      <c r="M53" s="16"/>
      <c r="N53" s="16"/>
      <c r="O53" s="16"/>
      <c r="P53" s="16"/>
    </row>
    <row r="54" spans="8:17" ht="14.25" customHeight="1">
      <c r="J54" s="19"/>
      <c r="K54" s="16"/>
      <c r="L54" s="16"/>
      <c r="M54" s="16"/>
      <c r="N54" s="16"/>
      <c r="O54" s="16"/>
      <c r="P54" s="16"/>
    </row>
    <row r="55" spans="8:17" ht="14.25" customHeight="1"/>
    <row r="56" spans="8:17" ht="14.25" customHeight="1"/>
    <row r="57" spans="8:17" ht="14.25" customHeight="1"/>
    <row r="58" spans="8:17" ht="14.25" customHeight="1"/>
    <row r="59" spans="8:17" ht="14.25" customHeight="1"/>
    <row r="60" spans="8:17" ht="14.25" customHeight="1"/>
    <row r="61" spans="8:17" ht="14.25" customHeight="1"/>
    <row r="62" spans="8:17" ht="14.25" customHeight="1"/>
    <row r="63" spans="8:17" ht="14.25" customHeight="1"/>
    <row r="64" spans="8:1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6">
    <mergeCell ref="B2:P2"/>
    <mergeCell ref="K6:P6"/>
    <mergeCell ref="N4:O4"/>
    <mergeCell ref="D27:I27"/>
    <mergeCell ref="D26:I26"/>
    <mergeCell ref="D25:I25"/>
    <mergeCell ref="D15:I15"/>
    <mergeCell ref="D16:I16"/>
    <mergeCell ref="D11:I11"/>
    <mergeCell ref="D12:I12"/>
    <mergeCell ref="D19:I19"/>
    <mergeCell ref="D20:I20"/>
    <mergeCell ref="D13:I13"/>
    <mergeCell ref="D14:I14"/>
    <mergeCell ref="D24:I24"/>
    <mergeCell ref="C3:P3"/>
    <mergeCell ref="H43:I43"/>
    <mergeCell ref="J46:P46"/>
    <mergeCell ref="J47:P47"/>
    <mergeCell ref="H39:I39"/>
    <mergeCell ref="H40:I40"/>
    <mergeCell ref="H41:I41"/>
    <mergeCell ref="D22:I22"/>
    <mergeCell ref="D23:I23"/>
    <mergeCell ref="D28:I28"/>
    <mergeCell ref="D29:I29"/>
    <mergeCell ref="H42:I42"/>
    <mergeCell ref="D37:I37"/>
    <mergeCell ref="D38:I38"/>
    <mergeCell ref="D30:I30"/>
    <mergeCell ref="D36:I36"/>
    <mergeCell ref="D32:I32"/>
    <mergeCell ref="D33:I33"/>
    <mergeCell ref="D34:I34"/>
    <mergeCell ref="D35:I35"/>
    <mergeCell ref="D31:I31"/>
    <mergeCell ref="D21:I21"/>
    <mergeCell ref="D4:G4"/>
    <mergeCell ref="D6:G6"/>
    <mergeCell ref="J4:K4"/>
    <mergeCell ref="I6:J6"/>
    <mergeCell ref="D9:I9"/>
    <mergeCell ref="D10:I10"/>
    <mergeCell ref="D17:I17"/>
    <mergeCell ref="D18:I18"/>
    <mergeCell ref="D8:I8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00"/>
  <sheetViews>
    <sheetView topLeftCell="A24" zoomScale="68" zoomScaleNormal="68" workbookViewId="0">
      <selection activeCell="J54" sqref="J54"/>
    </sheetView>
  </sheetViews>
  <sheetFormatPr baseColWidth="10" defaultColWidth="14.453125" defaultRowHeight="15" customHeight="1"/>
  <cols>
    <col min="1" max="1" width="1.1796875" customWidth="1"/>
    <col min="2" max="2" width="5" customWidth="1"/>
    <col min="3" max="3" width="10.7265625" customWidth="1"/>
    <col min="4" max="9" width="7.54296875" customWidth="1"/>
    <col min="10" max="10" width="7.1796875" customWidth="1"/>
    <col min="11" max="12" width="5.54296875" customWidth="1"/>
    <col min="13" max="13" width="6.453125" customWidth="1"/>
    <col min="14" max="14" width="14" customWidth="1"/>
    <col min="15" max="16" width="5.54296875" customWidth="1"/>
    <col min="17" max="17" width="8.7265625" customWidth="1"/>
    <col min="18" max="18" width="5.54296875" customWidth="1"/>
  </cols>
  <sheetData>
    <row r="1" spans="2:18" ht="14.25" customHeight="1"/>
    <row r="2" spans="2:18" ht="14.25" customHeight="1">
      <c r="B2" s="91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"/>
      <c r="R2" s="1"/>
    </row>
    <row r="3" spans="2:18" ht="14.25" customHeight="1">
      <c r="C3" s="94" t="s">
        <v>1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3"/>
      <c r="R3" s="3"/>
    </row>
    <row r="4" spans="2:18" ht="14.25" customHeight="1">
      <c r="C4" t="s">
        <v>2</v>
      </c>
      <c r="D4" s="75" t="s">
        <v>33</v>
      </c>
      <c r="E4" s="76"/>
      <c r="F4" s="76"/>
      <c r="G4" s="76"/>
      <c r="I4" t="s">
        <v>3</v>
      </c>
      <c r="J4" s="77" t="s">
        <v>34</v>
      </c>
      <c r="K4" s="76"/>
      <c r="M4" t="s">
        <v>4</v>
      </c>
      <c r="N4" s="93"/>
      <c r="O4" s="76"/>
    </row>
    <row r="5" spans="2:18" ht="6.75" customHeight="1">
      <c r="D5" s="4"/>
      <c r="E5" s="4"/>
      <c r="F5" s="4"/>
      <c r="G5" s="4"/>
    </row>
    <row r="6" spans="2:18" ht="14.25" customHeight="1">
      <c r="C6" t="s">
        <v>5</v>
      </c>
      <c r="D6" s="77" t="s">
        <v>28</v>
      </c>
      <c r="E6" s="76"/>
      <c r="F6" s="76"/>
      <c r="G6" s="76"/>
      <c r="I6" s="78" t="s">
        <v>6</v>
      </c>
      <c r="J6" s="79"/>
      <c r="K6" s="92" t="s">
        <v>7</v>
      </c>
      <c r="L6" s="76"/>
      <c r="M6" s="76"/>
      <c r="N6" s="76"/>
      <c r="O6" s="76"/>
      <c r="P6" s="76"/>
    </row>
    <row r="7" spans="2:18" ht="11.25" customHeight="1"/>
    <row r="8" spans="2:18" ht="14.25" customHeight="1">
      <c r="B8" s="5" t="s">
        <v>8</v>
      </c>
      <c r="C8" s="5" t="s">
        <v>22</v>
      </c>
      <c r="D8" s="80" t="s">
        <v>9</v>
      </c>
      <c r="E8" s="81"/>
      <c r="F8" s="81"/>
      <c r="G8" s="81"/>
      <c r="H8" s="81"/>
      <c r="I8" s="82"/>
      <c r="J8" s="6" t="s">
        <v>10</v>
      </c>
      <c r="K8" s="6" t="s">
        <v>11</v>
      </c>
      <c r="L8" s="6" t="s">
        <v>12</v>
      </c>
      <c r="M8" s="6" t="s">
        <v>13</v>
      </c>
      <c r="N8" s="7" t="s">
        <v>14</v>
      </c>
      <c r="O8" s="6"/>
      <c r="P8" s="6"/>
      <c r="Q8" s="7"/>
    </row>
    <row r="9" spans="2:18" ht="14.25" customHeight="1">
      <c r="B9" s="52">
        <v>1</v>
      </c>
      <c r="C9" s="52" t="s">
        <v>98</v>
      </c>
      <c r="D9" s="105" t="s">
        <v>133</v>
      </c>
      <c r="E9" s="106"/>
      <c r="F9" s="106"/>
      <c r="G9" s="106"/>
      <c r="H9" s="106"/>
      <c r="I9" s="107"/>
      <c r="J9" s="56" t="s">
        <v>281</v>
      </c>
      <c r="K9" s="6"/>
      <c r="L9" s="6"/>
      <c r="M9" s="6"/>
      <c r="N9" s="6"/>
      <c r="O9" s="6"/>
      <c r="P9" s="6"/>
      <c r="Q9" s="9"/>
    </row>
    <row r="10" spans="2:18" ht="14.25" customHeight="1">
      <c r="B10" s="52">
        <f t="shared" ref="B10:B34" si="0">B9+1</f>
        <v>2</v>
      </c>
      <c r="C10" s="52" t="s">
        <v>99</v>
      </c>
      <c r="D10" s="105" t="s">
        <v>134</v>
      </c>
      <c r="E10" s="106"/>
      <c r="F10" s="106"/>
      <c r="G10" s="106"/>
      <c r="H10" s="106"/>
      <c r="I10" s="107"/>
      <c r="J10" s="52">
        <v>81</v>
      </c>
      <c r="K10" s="36"/>
      <c r="L10" s="36"/>
      <c r="M10" s="36"/>
      <c r="N10" s="6"/>
      <c r="O10" s="6"/>
      <c r="P10" s="6"/>
      <c r="Q10" s="9"/>
    </row>
    <row r="11" spans="2:18" ht="14.25" customHeight="1">
      <c r="B11" s="52">
        <f t="shared" si="0"/>
        <v>3</v>
      </c>
      <c r="C11" s="52" t="s">
        <v>100</v>
      </c>
      <c r="D11" s="105" t="s">
        <v>135</v>
      </c>
      <c r="E11" s="106"/>
      <c r="F11" s="106"/>
      <c r="G11" s="106"/>
      <c r="H11" s="106"/>
      <c r="I11" s="107"/>
      <c r="J11" s="52">
        <v>72</v>
      </c>
      <c r="K11" s="6"/>
      <c r="L11" s="6"/>
      <c r="M11" s="6"/>
      <c r="N11" s="6"/>
      <c r="O11" s="6"/>
      <c r="P11" s="6"/>
      <c r="Q11" s="9"/>
    </row>
    <row r="12" spans="2:18" ht="14.25" customHeight="1">
      <c r="B12" s="52">
        <f t="shared" si="0"/>
        <v>4</v>
      </c>
      <c r="C12" s="52" t="s">
        <v>101</v>
      </c>
      <c r="D12" s="105" t="s">
        <v>136</v>
      </c>
      <c r="E12" s="106"/>
      <c r="F12" s="106"/>
      <c r="G12" s="106"/>
      <c r="H12" s="106"/>
      <c r="I12" s="107"/>
      <c r="J12" s="52">
        <v>83</v>
      </c>
      <c r="K12" s="36"/>
      <c r="L12" s="6"/>
      <c r="M12" s="36"/>
      <c r="N12" s="6"/>
      <c r="O12" s="6"/>
      <c r="P12" s="6"/>
      <c r="Q12" s="9"/>
    </row>
    <row r="13" spans="2:18" ht="14.25" customHeight="1">
      <c r="B13" s="52">
        <f t="shared" si="0"/>
        <v>5</v>
      </c>
      <c r="C13" s="52" t="s">
        <v>102</v>
      </c>
      <c r="D13" s="105" t="s">
        <v>137</v>
      </c>
      <c r="E13" s="106"/>
      <c r="F13" s="106"/>
      <c r="G13" s="106"/>
      <c r="H13" s="106"/>
      <c r="I13" s="107"/>
      <c r="J13" s="52">
        <v>99</v>
      </c>
      <c r="K13" s="6"/>
      <c r="L13" s="6"/>
      <c r="M13" s="6"/>
      <c r="N13" s="6"/>
      <c r="O13" s="6"/>
      <c r="P13" s="6"/>
      <c r="Q13" s="9"/>
    </row>
    <row r="14" spans="2:18" ht="14.25" hidden="1" customHeight="1">
      <c r="B14" s="52">
        <f t="shared" si="0"/>
        <v>6</v>
      </c>
      <c r="C14" s="52" t="s">
        <v>97</v>
      </c>
      <c r="D14" s="105"/>
      <c r="E14" s="106"/>
      <c r="F14" s="106"/>
      <c r="G14" s="106"/>
      <c r="H14" s="106"/>
      <c r="I14" s="107"/>
      <c r="J14" s="52"/>
      <c r="K14" s="6"/>
      <c r="L14" s="35"/>
      <c r="M14" s="35"/>
      <c r="N14" s="6"/>
      <c r="O14" s="6"/>
      <c r="P14" s="6"/>
      <c r="Q14" s="9"/>
    </row>
    <row r="15" spans="2:18" ht="14.25" customHeight="1">
      <c r="B15" s="52">
        <v>6</v>
      </c>
      <c r="C15" s="52" t="s">
        <v>103</v>
      </c>
      <c r="D15" s="105" t="s">
        <v>138</v>
      </c>
      <c r="E15" s="106"/>
      <c r="F15" s="106"/>
      <c r="G15" s="106"/>
      <c r="H15" s="106"/>
      <c r="I15" s="107"/>
      <c r="J15" s="52">
        <v>74</v>
      </c>
      <c r="K15" s="6"/>
      <c r="L15" s="6"/>
      <c r="M15" s="6"/>
      <c r="N15" s="6"/>
      <c r="O15" s="6"/>
      <c r="P15" s="6"/>
      <c r="Q15" s="9"/>
    </row>
    <row r="16" spans="2:18" ht="14.25" customHeight="1">
      <c r="B16" s="52">
        <f t="shared" si="0"/>
        <v>7</v>
      </c>
      <c r="C16" s="52" t="s">
        <v>104</v>
      </c>
      <c r="D16" s="105" t="s">
        <v>139</v>
      </c>
      <c r="E16" s="106"/>
      <c r="F16" s="106"/>
      <c r="G16" s="106"/>
      <c r="H16" s="106"/>
      <c r="I16" s="107"/>
      <c r="J16" s="52">
        <v>81</v>
      </c>
      <c r="K16" s="36"/>
      <c r="L16" s="38"/>
      <c r="M16" s="38"/>
      <c r="N16" s="6"/>
      <c r="O16" s="6"/>
      <c r="P16" s="6"/>
      <c r="Q16" s="9"/>
    </row>
    <row r="17" spans="2:17" ht="14.25" hidden="1" customHeight="1">
      <c r="B17" s="52">
        <f t="shared" si="0"/>
        <v>8</v>
      </c>
      <c r="C17" s="52" t="s">
        <v>97</v>
      </c>
      <c r="D17" s="105"/>
      <c r="E17" s="106"/>
      <c r="F17" s="106"/>
      <c r="G17" s="106"/>
      <c r="H17" s="106"/>
      <c r="I17" s="107"/>
      <c r="J17" s="56"/>
      <c r="K17" s="35"/>
      <c r="L17" s="35"/>
      <c r="M17" s="35"/>
      <c r="N17" s="6"/>
      <c r="O17" s="6"/>
      <c r="P17" s="6"/>
      <c r="Q17" s="9"/>
    </row>
    <row r="18" spans="2:17" ht="14.25" customHeight="1">
      <c r="B18" s="52">
        <v>8</v>
      </c>
      <c r="C18" s="52" t="s">
        <v>105</v>
      </c>
      <c r="D18" s="105" t="s">
        <v>140</v>
      </c>
      <c r="E18" s="106"/>
      <c r="F18" s="106"/>
      <c r="G18" s="106"/>
      <c r="H18" s="106"/>
      <c r="I18" s="107"/>
      <c r="J18" s="52">
        <v>91</v>
      </c>
      <c r="K18" s="6"/>
      <c r="L18" s="6"/>
      <c r="M18" s="6"/>
      <c r="N18" s="6"/>
      <c r="O18" s="6"/>
      <c r="P18" s="6"/>
      <c r="Q18" s="9"/>
    </row>
    <row r="19" spans="2:17" ht="14.25" customHeight="1">
      <c r="B19" s="52">
        <f t="shared" si="0"/>
        <v>9</v>
      </c>
      <c r="C19" s="52" t="s">
        <v>106</v>
      </c>
      <c r="D19" s="105" t="s">
        <v>141</v>
      </c>
      <c r="E19" s="106"/>
      <c r="F19" s="106"/>
      <c r="G19" s="106"/>
      <c r="H19" s="106"/>
      <c r="I19" s="107"/>
      <c r="J19" s="52">
        <v>70</v>
      </c>
      <c r="K19" s="6"/>
      <c r="L19" s="6"/>
      <c r="M19" s="6"/>
      <c r="N19" s="6"/>
      <c r="O19" s="6"/>
      <c r="P19" s="6"/>
      <c r="Q19" s="9"/>
    </row>
    <row r="20" spans="2:17" ht="14.25" customHeight="1">
      <c r="B20" s="52">
        <f t="shared" si="0"/>
        <v>10</v>
      </c>
      <c r="C20" s="52" t="s">
        <v>107</v>
      </c>
      <c r="D20" s="105" t="s">
        <v>142</v>
      </c>
      <c r="E20" s="106"/>
      <c r="F20" s="106"/>
      <c r="G20" s="106"/>
      <c r="H20" s="106"/>
      <c r="I20" s="107"/>
      <c r="J20" s="52">
        <v>100</v>
      </c>
      <c r="K20" s="6"/>
      <c r="L20" s="6"/>
      <c r="M20" s="6"/>
      <c r="N20" s="6"/>
      <c r="O20" s="6"/>
      <c r="P20" s="6"/>
      <c r="Q20" s="9"/>
    </row>
    <row r="21" spans="2:17" ht="14.25" hidden="1" customHeight="1">
      <c r="B21" s="52">
        <f t="shared" si="0"/>
        <v>11</v>
      </c>
      <c r="C21" s="52" t="s">
        <v>97</v>
      </c>
      <c r="D21" s="105"/>
      <c r="E21" s="106"/>
      <c r="F21" s="106"/>
      <c r="G21" s="106"/>
      <c r="H21" s="106"/>
      <c r="I21" s="107"/>
      <c r="J21" s="52"/>
      <c r="K21" s="35"/>
      <c r="L21" s="35"/>
      <c r="M21" s="35"/>
      <c r="N21" s="6"/>
      <c r="O21" s="6"/>
      <c r="P21" s="6"/>
      <c r="Q21" s="9"/>
    </row>
    <row r="22" spans="2:17" ht="14.25" customHeight="1">
      <c r="B22" s="52">
        <v>11</v>
      </c>
      <c r="C22" s="52" t="s">
        <v>108</v>
      </c>
      <c r="D22" s="105" t="s">
        <v>143</v>
      </c>
      <c r="E22" s="106"/>
      <c r="F22" s="106"/>
      <c r="G22" s="106"/>
      <c r="H22" s="106"/>
      <c r="I22" s="107"/>
      <c r="J22" s="52">
        <v>79</v>
      </c>
      <c r="K22" s="6"/>
      <c r="L22" s="6"/>
      <c r="M22" s="6"/>
      <c r="N22" s="6"/>
      <c r="O22" s="6"/>
      <c r="P22" s="6"/>
      <c r="Q22" s="9"/>
    </row>
    <row r="23" spans="2:17" ht="14.25" hidden="1" customHeight="1">
      <c r="B23" s="52">
        <f t="shared" si="0"/>
        <v>12</v>
      </c>
      <c r="C23" s="52" t="s">
        <v>97</v>
      </c>
      <c r="D23" s="105"/>
      <c r="E23" s="106"/>
      <c r="F23" s="106"/>
      <c r="G23" s="106"/>
      <c r="H23" s="106"/>
      <c r="I23" s="107"/>
      <c r="J23" s="56"/>
      <c r="K23" s="35"/>
      <c r="L23" s="10"/>
      <c r="M23" s="10"/>
      <c r="N23" s="6"/>
      <c r="O23" s="6"/>
      <c r="P23" s="6"/>
      <c r="Q23" s="9"/>
    </row>
    <row r="24" spans="2:17" ht="14.25" customHeight="1">
      <c r="B24" s="52">
        <v>12</v>
      </c>
      <c r="C24" s="52" t="s">
        <v>109</v>
      </c>
      <c r="D24" s="105" t="s">
        <v>144</v>
      </c>
      <c r="E24" s="106"/>
      <c r="F24" s="106"/>
      <c r="G24" s="106"/>
      <c r="H24" s="106"/>
      <c r="I24" s="107"/>
      <c r="J24" s="52">
        <v>72</v>
      </c>
      <c r="K24" s="6"/>
      <c r="L24" s="6"/>
      <c r="M24" s="6"/>
      <c r="N24" s="6"/>
      <c r="O24" s="6"/>
      <c r="P24" s="6"/>
      <c r="Q24" s="9"/>
    </row>
    <row r="25" spans="2:17" ht="14.25" customHeight="1">
      <c r="B25" s="52">
        <v>13</v>
      </c>
      <c r="C25" s="52" t="s">
        <v>110</v>
      </c>
      <c r="D25" s="105" t="s">
        <v>145</v>
      </c>
      <c r="E25" s="106"/>
      <c r="F25" s="106"/>
      <c r="G25" s="106"/>
      <c r="H25" s="106"/>
      <c r="I25" s="107"/>
      <c r="J25" s="52">
        <v>97</v>
      </c>
      <c r="K25" s="6"/>
      <c r="L25" s="6"/>
      <c r="M25" s="6"/>
      <c r="N25" s="6"/>
      <c r="O25" s="6"/>
      <c r="P25" s="6"/>
      <c r="Q25" s="9"/>
    </row>
    <row r="26" spans="2:17" ht="14.25" customHeight="1">
      <c r="B26" s="52">
        <f t="shared" si="0"/>
        <v>14</v>
      </c>
      <c r="C26" s="52" t="s">
        <v>111</v>
      </c>
      <c r="D26" s="105" t="s">
        <v>146</v>
      </c>
      <c r="E26" s="106"/>
      <c r="F26" s="106"/>
      <c r="G26" s="106"/>
      <c r="H26" s="106"/>
      <c r="I26" s="107"/>
      <c r="J26" s="52">
        <v>100</v>
      </c>
      <c r="K26" s="6"/>
      <c r="L26" s="6"/>
      <c r="M26" s="6"/>
      <c r="N26" s="6"/>
      <c r="O26" s="6"/>
      <c r="P26" s="6"/>
      <c r="Q26" s="9"/>
    </row>
    <row r="27" spans="2:17" ht="14.25" customHeight="1">
      <c r="B27" s="52">
        <f t="shared" si="0"/>
        <v>15</v>
      </c>
      <c r="C27" s="52" t="s">
        <v>112</v>
      </c>
      <c r="D27" s="105" t="s">
        <v>147</v>
      </c>
      <c r="E27" s="106"/>
      <c r="F27" s="106"/>
      <c r="G27" s="106"/>
      <c r="H27" s="106"/>
      <c r="I27" s="107"/>
      <c r="J27" s="52">
        <v>100</v>
      </c>
      <c r="K27" s="6"/>
      <c r="L27" s="6"/>
      <c r="M27" s="6"/>
      <c r="N27" s="6"/>
      <c r="O27" s="6"/>
      <c r="P27" s="6"/>
      <c r="Q27" s="9"/>
    </row>
    <row r="28" spans="2:17" ht="14.25" customHeight="1">
      <c r="B28" s="52">
        <f t="shared" si="0"/>
        <v>16</v>
      </c>
      <c r="C28" s="52" t="s">
        <v>113</v>
      </c>
      <c r="D28" s="105" t="s">
        <v>148</v>
      </c>
      <c r="E28" s="106"/>
      <c r="F28" s="106"/>
      <c r="G28" s="106"/>
      <c r="H28" s="106"/>
      <c r="I28" s="107"/>
      <c r="J28" s="52">
        <v>81</v>
      </c>
      <c r="K28" s="6"/>
      <c r="L28" s="6"/>
      <c r="M28" s="6"/>
      <c r="N28" s="6"/>
      <c r="O28" s="6"/>
      <c r="P28" s="6"/>
      <c r="Q28" s="9"/>
    </row>
    <row r="29" spans="2:17" ht="14.25" customHeight="1">
      <c r="B29" s="52">
        <f t="shared" si="0"/>
        <v>17</v>
      </c>
      <c r="C29" s="52" t="s">
        <v>114</v>
      </c>
      <c r="D29" s="105" t="s">
        <v>149</v>
      </c>
      <c r="E29" s="106"/>
      <c r="F29" s="106"/>
      <c r="G29" s="106"/>
      <c r="H29" s="106"/>
      <c r="I29" s="107"/>
      <c r="J29" s="56" t="s">
        <v>281</v>
      </c>
      <c r="K29" s="6"/>
      <c r="L29" s="6"/>
      <c r="M29" s="6"/>
      <c r="N29" s="6"/>
      <c r="O29" s="6"/>
      <c r="P29" s="6"/>
      <c r="Q29" s="9"/>
    </row>
    <row r="30" spans="2:17" ht="14.25" customHeight="1">
      <c r="B30" s="52">
        <f t="shared" si="0"/>
        <v>18</v>
      </c>
      <c r="C30" s="52" t="s">
        <v>115</v>
      </c>
      <c r="D30" s="105" t="s">
        <v>150</v>
      </c>
      <c r="E30" s="106"/>
      <c r="F30" s="106"/>
      <c r="G30" s="106"/>
      <c r="H30" s="106"/>
      <c r="I30" s="107"/>
      <c r="J30" s="56" t="s">
        <v>281</v>
      </c>
      <c r="K30" s="36"/>
      <c r="L30" s="6"/>
      <c r="M30" s="36"/>
      <c r="N30" s="6"/>
      <c r="O30" s="6"/>
      <c r="P30" s="6"/>
      <c r="Q30" s="9"/>
    </row>
    <row r="31" spans="2:17" ht="14.25" customHeight="1">
      <c r="B31" s="52">
        <f t="shared" si="0"/>
        <v>19</v>
      </c>
      <c r="C31" s="52" t="s">
        <v>116</v>
      </c>
      <c r="D31" s="105" t="s">
        <v>151</v>
      </c>
      <c r="E31" s="106"/>
      <c r="F31" s="106"/>
      <c r="G31" s="106"/>
      <c r="H31" s="106"/>
      <c r="I31" s="107"/>
      <c r="J31" s="52">
        <v>80</v>
      </c>
      <c r="K31" s="6"/>
      <c r="L31" s="6"/>
      <c r="M31" s="6"/>
      <c r="N31" s="6"/>
      <c r="O31" s="6"/>
      <c r="P31" s="6"/>
      <c r="Q31" s="9"/>
    </row>
    <row r="32" spans="2:17" ht="14.25" hidden="1" customHeight="1">
      <c r="B32" s="52">
        <f t="shared" si="0"/>
        <v>20</v>
      </c>
      <c r="C32" s="52" t="s">
        <v>97</v>
      </c>
      <c r="D32" s="105"/>
      <c r="E32" s="106"/>
      <c r="F32" s="106"/>
      <c r="G32" s="106"/>
      <c r="H32" s="106"/>
      <c r="I32" s="107"/>
      <c r="J32" s="56"/>
      <c r="K32" s="6"/>
      <c r="L32" s="35"/>
      <c r="M32" s="35"/>
      <c r="N32" s="6"/>
      <c r="O32" s="6"/>
      <c r="P32" s="6"/>
      <c r="Q32" s="9"/>
    </row>
    <row r="33" spans="2:17" ht="14.25" customHeight="1">
      <c r="B33" s="52">
        <v>20</v>
      </c>
      <c r="C33" s="52" t="s">
        <v>117</v>
      </c>
      <c r="D33" s="105" t="s">
        <v>152</v>
      </c>
      <c r="E33" s="106"/>
      <c r="F33" s="106"/>
      <c r="G33" s="106"/>
      <c r="H33" s="106"/>
      <c r="I33" s="107"/>
      <c r="J33" s="52">
        <v>82</v>
      </c>
      <c r="K33" s="6"/>
      <c r="L33" s="6"/>
      <c r="M33" s="6"/>
      <c r="N33" s="6"/>
      <c r="O33" s="6"/>
      <c r="P33" s="6"/>
      <c r="Q33" s="9"/>
    </row>
    <row r="34" spans="2:17" ht="14.25" hidden="1" customHeight="1">
      <c r="B34" s="52">
        <f t="shared" si="0"/>
        <v>21</v>
      </c>
      <c r="C34" s="52" t="s">
        <v>97</v>
      </c>
      <c r="D34" s="95"/>
      <c r="E34" s="96"/>
      <c r="F34" s="96"/>
      <c r="G34" s="96"/>
      <c r="H34" s="96"/>
      <c r="I34" s="97"/>
      <c r="J34" s="52"/>
      <c r="K34" s="35"/>
      <c r="L34" s="35"/>
      <c r="M34" s="35"/>
      <c r="N34" s="6"/>
      <c r="O34" s="6"/>
      <c r="P34" s="6"/>
      <c r="Q34" s="9"/>
    </row>
    <row r="35" spans="2:17" ht="14.25" customHeight="1">
      <c r="B35" s="53">
        <v>21</v>
      </c>
      <c r="C35" s="52" t="s">
        <v>118</v>
      </c>
      <c r="D35" s="105" t="s">
        <v>153</v>
      </c>
      <c r="E35" s="106"/>
      <c r="F35" s="106"/>
      <c r="G35" s="106"/>
      <c r="H35" s="106"/>
      <c r="I35" s="107"/>
      <c r="J35" s="57">
        <v>92</v>
      </c>
      <c r="K35" s="6"/>
      <c r="L35" s="36"/>
      <c r="M35" s="6"/>
      <c r="N35" s="6"/>
      <c r="O35" s="6"/>
      <c r="P35" s="6"/>
      <c r="Q35" s="9"/>
    </row>
    <row r="36" spans="2:17" ht="14.25" customHeight="1">
      <c r="B36" s="52">
        <v>22</v>
      </c>
      <c r="C36" s="52" t="s">
        <v>119</v>
      </c>
      <c r="D36" s="105" t="s">
        <v>154</v>
      </c>
      <c r="E36" s="106"/>
      <c r="F36" s="106"/>
      <c r="G36" s="106"/>
      <c r="H36" s="106"/>
      <c r="I36" s="107"/>
      <c r="J36" s="58">
        <v>82</v>
      </c>
      <c r="K36" s="24"/>
      <c r="L36" s="24"/>
      <c r="M36" s="24"/>
      <c r="N36" s="6"/>
      <c r="O36" s="24"/>
      <c r="P36" s="24"/>
      <c r="Q36" s="25"/>
    </row>
    <row r="37" spans="2:17" ht="14.25" hidden="1" customHeight="1">
      <c r="B37" s="52">
        <v>29</v>
      </c>
      <c r="C37" s="52" t="s">
        <v>97</v>
      </c>
      <c r="D37" s="105"/>
      <c r="E37" s="106"/>
      <c r="F37" s="106"/>
      <c r="G37" s="106"/>
      <c r="H37" s="106"/>
      <c r="I37" s="107"/>
      <c r="J37" s="59"/>
      <c r="K37" s="35"/>
      <c r="L37" s="35"/>
      <c r="M37" s="35"/>
      <c r="N37" s="6"/>
      <c r="O37" s="6"/>
      <c r="P37" s="6"/>
      <c r="Q37" s="6"/>
    </row>
    <row r="38" spans="2:17" ht="14.25" customHeight="1">
      <c r="B38" s="52">
        <v>23</v>
      </c>
      <c r="C38" s="52" t="s">
        <v>120</v>
      </c>
      <c r="D38" s="105" t="s">
        <v>155</v>
      </c>
      <c r="E38" s="106"/>
      <c r="F38" s="106"/>
      <c r="G38" s="106"/>
      <c r="H38" s="106"/>
      <c r="I38" s="107"/>
      <c r="J38" s="57">
        <v>81</v>
      </c>
      <c r="K38" s="6"/>
      <c r="L38" s="6"/>
      <c r="M38" s="6"/>
      <c r="N38" s="6"/>
      <c r="O38" s="6"/>
      <c r="P38" s="6"/>
      <c r="Q38" s="6"/>
    </row>
    <row r="39" spans="2:17" ht="14.25" customHeight="1">
      <c r="B39" s="52">
        <v>24</v>
      </c>
      <c r="C39" s="52" t="s">
        <v>121</v>
      </c>
      <c r="D39" s="105" t="s">
        <v>156</v>
      </c>
      <c r="E39" s="106"/>
      <c r="F39" s="106"/>
      <c r="G39" s="106"/>
      <c r="H39" s="106"/>
      <c r="I39" s="107"/>
      <c r="J39" s="57">
        <v>71</v>
      </c>
      <c r="K39" s="8"/>
      <c r="L39" s="8"/>
      <c r="M39" s="39"/>
      <c r="N39" s="6"/>
      <c r="O39" s="14"/>
      <c r="P39" s="14"/>
      <c r="Q39" s="14"/>
    </row>
    <row r="40" spans="2:17" ht="14.25" customHeight="1">
      <c r="B40" s="53">
        <v>25</v>
      </c>
      <c r="C40" s="52" t="s">
        <v>122</v>
      </c>
      <c r="D40" s="95" t="s">
        <v>157</v>
      </c>
      <c r="E40" s="96"/>
      <c r="F40" s="96"/>
      <c r="G40" s="96"/>
      <c r="H40" s="96"/>
      <c r="I40" s="97"/>
      <c r="J40" s="67" t="s">
        <v>281</v>
      </c>
      <c r="K40" s="12"/>
      <c r="L40" s="11"/>
      <c r="M40" s="11"/>
      <c r="N40" s="6"/>
      <c r="O40" s="27"/>
      <c r="P40" s="27"/>
      <c r="Q40" s="27"/>
    </row>
    <row r="41" spans="2:17" ht="14.25" customHeight="1">
      <c r="B41" s="52">
        <v>26</v>
      </c>
      <c r="C41" s="52" t="s">
        <v>123</v>
      </c>
      <c r="D41" s="105" t="s">
        <v>158</v>
      </c>
      <c r="E41" s="106"/>
      <c r="F41" s="106"/>
      <c r="G41" s="106"/>
      <c r="H41" s="106"/>
      <c r="I41" s="107"/>
      <c r="J41" s="56" t="s">
        <v>281</v>
      </c>
      <c r="K41" s="6"/>
      <c r="L41" s="6"/>
      <c r="M41" s="6"/>
      <c r="N41" s="6"/>
      <c r="O41" s="6"/>
      <c r="P41" s="6"/>
      <c r="Q41" s="5"/>
    </row>
    <row r="42" spans="2:17" ht="14.25" customHeight="1">
      <c r="B42" s="52">
        <v>27</v>
      </c>
      <c r="C42" s="52" t="s">
        <v>124</v>
      </c>
      <c r="D42" s="105" t="s">
        <v>159</v>
      </c>
      <c r="E42" s="106"/>
      <c r="F42" s="106"/>
      <c r="G42" s="106"/>
      <c r="H42" s="106"/>
      <c r="I42" s="107"/>
      <c r="J42" s="52">
        <v>84</v>
      </c>
      <c r="K42" s="6"/>
      <c r="L42" s="6"/>
      <c r="M42" s="6"/>
      <c r="N42" s="6"/>
      <c r="O42" s="6"/>
      <c r="P42" s="6"/>
      <c r="Q42" s="5"/>
    </row>
    <row r="43" spans="2:17" ht="14.25" customHeight="1">
      <c r="B43" s="52">
        <v>28</v>
      </c>
      <c r="C43" s="52" t="s">
        <v>125</v>
      </c>
      <c r="D43" s="105" t="s">
        <v>160</v>
      </c>
      <c r="E43" s="106"/>
      <c r="F43" s="106"/>
      <c r="G43" s="106"/>
      <c r="H43" s="106"/>
      <c r="I43" s="107"/>
      <c r="J43" s="52">
        <v>76</v>
      </c>
      <c r="K43" s="6"/>
      <c r="L43" s="6"/>
      <c r="M43" s="6"/>
      <c r="N43" s="6"/>
      <c r="O43" s="6"/>
      <c r="P43" s="6"/>
      <c r="Q43" s="5"/>
    </row>
    <row r="44" spans="2:17" ht="14.25" customHeight="1">
      <c r="B44" s="52">
        <v>29</v>
      </c>
      <c r="C44" s="52" t="s">
        <v>126</v>
      </c>
      <c r="D44" s="108" t="s">
        <v>161</v>
      </c>
      <c r="E44" s="109"/>
      <c r="F44" s="109"/>
      <c r="G44" s="109"/>
      <c r="H44" s="109"/>
      <c r="I44" s="110"/>
      <c r="J44" s="69" t="s">
        <v>281</v>
      </c>
      <c r="K44" s="6"/>
      <c r="L44" s="6"/>
      <c r="M44" s="6"/>
      <c r="N44" s="6"/>
      <c r="O44" s="6"/>
      <c r="P44" s="6"/>
      <c r="Q44" s="5"/>
    </row>
    <row r="45" spans="2:17" ht="14.25" customHeight="1">
      <c r="B45" s="52">
        <v>30</v>
      </c>
      <c r="C45" s="52" t="s">
        <v>127</v>
      </c>
      <c r="D45" s="105" t="s">
        <v>162</v>
      </c>
      <c r="E45" s="106"/>
      <c r="F45" s="106"/>
      <c r="G45" s="106"/>
      <c r="H45" s="106"/>
      <c r="I45" s="107"/>
      <c r="J45" s="52">
        <v>78</v>
      </c>
      <c r="K45" s="6"/>
      <c r="L45" s="6"/>
      <c r="M45" s="6"/>
      <c r="N45" s="6"/>
      <c r="O45" s="6"/>
      <c r="P45" s="6"/>
      <c r="Q45" s="5"/>
    </row>
    <row r="46" spans="2:17" ht="14.25" customHeight="1">
      <c r="B46" s="52">
        <v>31</v>
      </c>
      <c r="C46" s="52" t="s">
        <v>128</v>
      </c>
      <c r="D46" s="105" t="s">
        <v>163</v>
      </c>
      <c r="E46" s="106"/>
      <c r="F46" s="106"/>
      <c r="G46" s="106"/>
      <c r="H46" s="106"/>
      <c r="I46" s="107"/>
      <c r="J46" s="52">
        <v>74</v>
      </c>
      <c r="K46" s="6"/>
      <c r="L46" s="36"/>
      <c r="M46" s="36"/>
      <c r="N46" s="6"/>
      <c r="O46" s="6"/>
      <c r="P46" s="6"/>
      <c r="Q46" s="5"/>
    </row>
    <row r="47" spans="2:17" ht="14.25" customHeight="1">
      <c r="B47" s="52">
        <v>32</v>
      </c>
      <c r="C47" s="52" t="s">
        <v>129</v>
      </c>
      <c r="D47" s="105" t="s">
        <v>164</v>
      </c>
      <c r="E47" s="106"/>
      <c r="F47" s="106"/>
      <c r="G47" s="106"/>
      <c r="H47" s="106"/>
      <c r="I47" s="107"/>
      <c r="J47" s="52">
        <v>73</v>
      </c>
      <c r="K47" s="38"/>
      <c r="L47" s="6"/>
      <c r="M47" s="36"/>
      <c r="N47" s="6"/>
      <c r="O47" s="6"/>
      <c r="P47" s="6"/>
      <c r="Q47" s="5"/>
    </row>
    <row r="48" spans="2:17" ht="14.25" customHeight="1">
      <c r="B48" s="52">
        <v>33</v>
      </c>
      <c r="C48" s="53" t="s">
        <v>130</v>
      </c>
      <c r="D48" s="95" t="s">
        <v>165</v>
      </c>
      <c r="E48" s="96"/>
      <c r="F48" s="96"/>
      <c r="G48" s="96"/>
      <c r="H48" s="96"/>
      <c r="I48" s="97"/>
      <c r="J48" s="53">
        <v>75</v>
      </c>
      <c r="K48" s="40"/>
      <c r="L48" s="40"/>
      <c r="M48" s="12"/>
      <c r="N48" s="12"/>
      <c r="O48" s="12"/>
      <c r="P48" s="12"/>
      <c r="Q48" s="32"/>
    </row>
    <row r="49" spans="2:17" ht="14.25" customHeight="1">
      <c r="B49" s="54">
        <v>34</v>
      </c>
      <c r="C49" s="55" t="s">
        <v>131</v>
      </c>
      <c r="D49" s="99" t="s">
        <v>166</v>
      </c>
      <c r="E49" s="100"/>
      <c r="F49" s="100"/>
      <c r="G49" s="100"/>
      <c r="H49" s="100"/>
      <c r="I49" s="101"/>
      <c r="J49" s="60">
        <v>84</v>
      </c>
      <c r="K49" s="47"/>
      <c r="L49" s="47"/>
      <c r="M49" s="47"/>
      <c r="N49" s="47"/>
      <c r="O49" s="47"/>
      <c r="P49" s="47"/>
      <c r="Q49" s="47"/>
    </row>
    <row r="50" spans="2:17" ht="14.25" customHeight="1">
      <c r="B50" s="54">
        <v>35</v>
      </c>
      <c r="C50" s="55" t="s">
        <v>131</v>
      </c>
      <c r="D50" s="99" t="s">
        <v>167</v>
      </c>
      <c r="E50" s="100"/>
      <c r="F50" s="100"/>
      <c r="G50" s="100"/>
      <c r="H50" s="100"/>
      <c r="I50" s="101"/>
      <c r="J50" s="68" t="s">
        <v>281</v>
      </c>
      <c r="K50" s="47"/>
      <c r="L50" s="47"/>
      <c r="M50" s="47"/>
      <c r="N50" s="47"/>
      <c r="O50" s="47"/>
      <c r="P50" s="47"/>
      <c r="Q50" s="47"/>
    </row>
    <row r="51" spans="2:17" ht="14.25" customHeight="1">
      <c r="B51" s="54">
        <v>36</v>
      </c>
      <c r="C51" s="55" t="s">
        <v>132</v>
      </c>
      <c r="D51" s="99" t="s">
        <v>168</v>
      </c>
      <c r="E51" s="100"/>
      <c r="F51" s="100"/>
      <c r="G51" s="100"/>
      <c r="H51" s="100"/>
      <c r="I51" s="101"/>
      <c r="J51" s="60">
        <v>91</v>
      </c>
      <c r="K51" s="47"/>
      <c r="L51" s="47"/>
      <c r="M51" s="47"/>
      <c r="N51" s="47"/>
      <c r="O51" s="47"/>
      <c r="P51" s="47"/>
      <c r="Q51" s="47"/>
    </row>
    <row r="52" spans="2:17" ht="14.25" customHeight="1">
      <c r="H52" s="102" t="s">
        <v>15</v>
      </c>
      <c r="I52" s="103"/>
      <c r="J52" s="28"/>
      <c r="K52" s="28"/>
      <c r="L52" s="28"/>
      <c r="M52" s="28"/>
      <c r="N52" s="28"/>
      <c r="O52" s="28"/>
      <c r="P52" s="28"/>
      <c r="Q52" s="29"/>
    </row>
    <row r="53" spans="2:17" ht="14.25" customHeight="1">
      <c r="H53" s="90" t="s">
        <v>16</v>
      </c>
      <c r="I53" s="82"/>
      <c r="J53" s="17"/>
      <c r="K53" s="17"/>
      <c r="L53" s="17"/>
      <c r="M53" s="17"/>
      <c r="N53" s="17"/>
      <c r="O53" s="17"/>
      <c r="P53" s="17"/>
      <c r="Q53" s="17"/>
    </row>
    <row r="54" spans="2:17" ht="14.25" customHeight="1">
      <c r="H54" s="90" t="s">
        <v>17</v>
      </c>
      <c r="I54" s="98"/>
      <c r="J54" s="17"/>
      <c r="K54" s="17"/>
      <c r="L54" s="17"/>
      <c r="M54" s="17"/>
      <c r="N54" s="17"/>
      <c r="O54" s="17"/>
      <c r="P54" s="17"/>
      <c r="Q54" s="17"/>
    </row>
    <row r="55" spans="2:17" ht="14.25" customHeight="1">
      <c r="H55" s="83" t="s">
        <v>18</v>
      </c>
      <c r="I55" s="104"/>
      <c r="J55" s="30"/>
      <c r="K55" s="31"/>
      <c r="L55" s="31"/>
      <c r="M55" s="31"/>
      <c r="N55" s="31"/>
      <c r="O55" s="31"/>
      <c r="P55" s="31"/>
      <c r="Q55" s="31"/>
    </row>
    <row r="56" spans="2:17" ht="14.25" customHeight="1">
      <c r="H56" s="83" t="s">
        <v>19</v>
      </c>
      <c r="I56" s="104"/>
      <c r="J56" s="30"/>
      <c r="K56" s="30"/>
      <c r="L56" s="31"/>
      <c r="M56" s="31"/>
      <c r="N56" s="31"/>
      <c r="O56" s="31"/>
      <c r="P56" s="31"/>
      <c r="Q56" s="31"/>
    </row>
    <row r="57" spans="2:17" ht="14.25" customHeight="1">
      <c r="J57" s="87"/>
      <c r="K57" s="87"/>
      <c r="L57" s="87"/>
      <c r="M57" s="87"/>
      <c r="N57" s="87"/>
      <c r="O57" s="87"/>
      <c r="P57" s="87"/>
    </row>
    <row r="58" spans="2:17" ht="14.25" customHeight="1">
      <c r="J58" s="88" t="s">
        <v>20</v>
      </c>
      <c r="K58" s="88"/>
      <c r="L58" s="88"/>
      <c r="M58" s="88"/>
      <c r="N58" s="88"/>
      <c r="O58" s="88"/>
      <c r="P58" s="88"/>
    </row>
    <row r="59" spans="2:17" ht="14.25" customHeight="1"/>
    <row r="60" spans="2:17" ht="14.25" customHeight="1"/>
    <row r="61" spans="2:17" ht="14.25" customHeight="1"/>
    <row r="62" spans="2:17" ht="14.25" customHeight="1"/>
    <row r="63" spans="2:17" ht="14.25" customHeight="1"/>
    <row r="64" spans="2:1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9">
    <mergeCell ref="B2:P2"/>
    <mergeCell ref="D34:I34"/>
    <mergeCell ref="D35:I35"/>
    <mergeCell ref="D16:I16"/>
    <mergeCell ref="D17:I17"/>
    <mergeCell ref="C3:P3"/>
    <mergeCell ref="J4:K4"/>
    <mergeCell ref="N4:O4"/>
    <mergeCell ref="D13:I13"/>
    <mergeCell ref="K6:P6"/>
    <mergeCell ref="D8:I8"/>
    <mergeCell ref="D9:I9"/>
    <mergeCell ref="D14:I14"/>
    <mergeCell ref="D15:I15"/>
    <mergeCell ref="D4:G4"/>
    <mergeCell ref="D6:G6"/>
    <mergeCell ref="I6:J6"/>
    <mergeCell ref="D43:I43"/>
    <mergeCell ref="D19:I19"/>
    <mergeCell ref="D18:I18"/>
    <mergeCell ref="D31:I31"/>
    <mergeCell ref="D32:I32"/>
    <mergeCell ref="D33:I33"/>
    <mergeCell ref="D20:I20"/>
    <mergeCell ref="D21:I21"/>
    <mergeCell ref="D27:I27"/>
    <mergeCell ref="D28:I28"/>
    <mergeCell ref="D29:I29"/>
    <mergeCell ref="D30:I30"/>
    <mergeCell ref="D25:I25"/>
    <mergeCell ref="D26:I26"/>
    <mergeCell ref="D36:I36"/>
    <mergeCell ref="D12:I12"/>
    <mergeCell ref="D10:I10"/>
    <mergeCell ref="D11:I11"/>
    <mergeCell ref="D48:I48"/>
    <mergeCell ref="D47:I47"/>
    <mergeCell ref="D46:I46"/>
    <mergeCell ref="D44:I44"/>
    <mergeCell ref="D45:I45"/>
    <mergeCell ref="D41:I41"/>
    <mergeCell ref="D42:I42"/>
    <mergeCell ref="D22:I22"/>
    <mergeCell ref="D24:I24"/>
    <mergeCell ref="D23:I23"/>
    <mergeCell ref="D37:I37"/>
    <mergeCell ref="D38:I38"/>
    <mergeCell ref="D39:I39"/>
    <mergeCell ref="J57:P57"/>
    <mergeCell ref="J58:P58"/>
    <mergeCell ref="H52:I52"/>
    <mergeCell ref="H53:I53"/>
    <mergeCell ref="H55:I55"/>
    <mergeCell ref="H56:I56"/>
    <mergeCell ref="D40:I40"/>
    <mergeCell ref="H54:I54"/>
    <mergeCell ref="D49:I49"/>
    <mergeCell ref="D51:I51"/>
    <mergeCell ref="D50:I50"/>
  </mergeCells>
  <phoneticPr fontId="14" type="noConversion"/>
  <pageMargins left="0.23622047244094491" right="0.23622047244094491" top="0.74803149606299213" bottom="0.74803149606299213" header="0" footer="0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98"/>
  <sheetViews>
    <sheetView tabSelected="1" topLeftCell="A22" workbookViewId="0">
      <selection activeCell="J24" sqref="J24"/>
    </sheetView>
  </sheetViews>
  <sheetFormatPr baseColWidth="10" defaultColWidth="14.453125" defaultRowHeight="15" customHeight="1"/>
  <cols>
    <col min="1" max="1" width="1.1796875" customWidth="1"/>
    <col min="2" max="2" width="5" customWidth="1"/>
    <col min="3" max="3" width="10.7265625" customWidth="1"/>
    <col min="4" max="9" width="7.54296875" customWidth="1"/>
    <col min="10" max="10" width="7.1796875" customWidth="1"/>
    <col min="11" max="12" width="5.54296875" customWidth="1"/>
    <col min="13" max="13" width="6.453125" customWidth="1"/>
    <col min="14" max="14" width="17.453125" customWidth="1"/>
    <col min="15" max="16" width="5.54296875" customWidth="1"/>
    <col min="17" max="17" width="8.7265625" customWidth="1"/>
    <col min="18" max="18" width="5.54296875" customWidth="1"/>
  </cols>
  <sheetData>
    <row r="1" spans="2:18" ht="14.25" customHeight="1"/>
    <row r="2" spans="2:18" ht="14.25" customHeight="1">
      <c r="B2" s="91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"/>
      <c r="R2" s="1"/>
    </row>
    <row r="3" spans="2:18" ht="14.25" customHeight="1">
      <c r="C3" s="94" t="s">
        <v>1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3"/>
      <c r="R3" s="3"/>
    </row>
    <row r="4" spans="2:18" ht="14.25" customHeight="1">
      <c r="C4" t="s">
        <v>2</v>
      </c>
      <c r="D4" s="75" t="s">
        <v>27</v>
      </c>
      <c r="E4" s="76"/>
      <c r="F4" s="76"/>
      <c r="G4" s="76"/>
      <c r="I4" t="s">
        <v>3</v>
      </c>
      <c r="J4" s="77" t="s">
        <v>29</v>
      </c>
      <c r="K4" s="76"/>
      <c r="M4" t="s">
        <v>4</v>
      </c>
      <c r="N4" s="93"/>
      <c r="O4" s="76"/>
    </row>
    <row r="5" spans="2:18" ht="6.75" customHeight="1">
      <c r="D5" s="4"/>
      <c r="E5" s="4"/>
      <c r="F5" s="4"/>
      <c r="G5" s="4"/>
    </row>
    <row r="6" spans="2:18" ht="14.25" customHeight="1">
      <c r="C6" t="s">
        <v>5</v>
      </c>
      <c r="D6" s="77" t="s">
        <v>30</v>
      </c>
      <c r="E6" s="76"/>
      <c r="F6" s="76"/>
      <c r="G6" s="76"/>
      <c r="I6" s="78" t="s">
        <v>6</v>
      </c>
      <c r="J6" s="79"/>
      <c r="K6" s="92" t="s">
        <v>23</v>
      </c>
      <c r="L6" s="76"/>
      <c r="M6" s="76"/>
      <c r="N6" s="76"/>
      <c r="O6" s="76"/>
      <c r="P6" s="76"/>
    </row>
    <row r="7" spans="2:18" ht="11.25" customHeight="1"/>
    <row r="8" spans="2:18" ht="14.25" customHeight="1">
      <c r="B8" s="5" t="s">
        <v>8</v>
      </c>
      <c r="C8" s="32" t="s">
        <v>22</v>
      </c>
      <c r="D8" s="80" t="s">
        <v>9</v>
      </c>
      <c r="E8" s="81"/>
      <c r="F8" s="81"/>
      <c r="G8" s="81"/>
      <c r="H8" s="81"/>
      <c r="I8" s="82"/>
      <c r="J8" s="6" t="s">
        <v>10</v>
      </c>
      <c r="K8" s="6" t="s">
        <v>11</v>
      </c>
      <c r="L8" s="6" t="s">
        <v>12</v>
      </c>
      <c r="M8" s="6" t="s">
        <v>13</v>
      </c>
      <c r="N8" s="7" t="s">
        <v>24</v>
      </c>
      <c r="O8" s="6"/>
      <c r="P8" s="6"/>
      <c r="Q8" s="7"/>
    </row>
    <row r="9" spans="2:18" ht="14.25" customHeight="1">
      <c r="B9" s="22">
        <v>1</v>
      </c>
      <c r="C9" s="36" t="s">
        <v>170</v>
      </c>
      <c r="D9" s="112" t="s">
        <v>194</v>
      </c>
      <c r="E9" s="81"/>
      <c r="F9" s="81"/>
      <c r="G9" s="81"/>
      <c r="H9" s="81"/>
      <c r="I9" s="82"/>
      <c r="J9" s="35" t="s">
        <v>281</v>
      </c>
      <c r="K9" s="6"/>
      <c r="L9" s="6"/>
      <c r="M9" s="6"/>
      <c r="N9" s="6"/>
      <c r="O9" s="6"/>
      <c r="P9" s="6"/>
      <c r="Q9" s="9"/>
    </row>
    <row r="10" spans="2:18" ht="14.25" customHeight="1">
      <c r="B10" s="8">
        <f t="shared" ref="B10:B30" si="0">B9+1</f>
        <v>2</v>
      </c>
      <c r="C10" s="36" t="s">
        <v>171</v>
      </c>
      <c r="D10" s="111" t="s">
        <v>195</v>
      </c>
      <c r="E10" s="81"/>
      <c r="F10" s="81"/>
      <c r="G10" s="81"/>
      <c r="H10" s="81"/>
      <c r="I10" s="82"/>
      <c r="J10" s="35" t="s">
        <v>281</v>
      </c>
      <c r="K10" s="6"/>
      <c r="L10" s="6"/>
      <c r="M10" s="6"/>
      <c r="N10" s="41"/>
      <c r="O10" s="6"/>
      <c r="P10" s="6"/>
      <c r="Q10" s="9"/>
    </row>
    <row r="11" spans="2:18" ht="14.25" customHeight="1">
      <c r="B11" s="8">
        <f t="shared" si="0"/>
        <v>3</v>
      </c>
      <c r="C11" s="36" t="s">
        <v>172</v>
      </c>
      <c r="D11" s="111" t="s">
        <v>196</v>
      </c>
      <c r="E11" s="81"/>
      <c r="F11" s="81"/>
      <c r="G11" s="81"/>
      <c r="H11" s="81"/>
      <c r="I11" s="82"/>
      <c r="J11" s="6">
        <v>70</v>
      </c>
      <c r="K11" s="6"/>
      <c r="L11" s="6"/>
      <c r="M11" s="6"/>
      <c r="N11" s="41"/>
      <c r="O11" s="6"/>
      <c r="P11" s="6"/>
      <c r="Q11" s="9"/>
    </row>
    <row r="12" spans="2:18" ht="14.25" customHeight="1">
      <c r="B12" s="8">
        <f t="shared" si="0"/>
        <v>4</v>
      </c>
      <c r="C12" s="36" t="s">
        <v>173</v>
      </c>
      <c r="D12" s="111" t="s">
        <v>197</v>
      </c>
      <c r="E12" s="81"/>
      <c r="F12" s="81"/>
      <c r="G12" s="81"/>
      <c r="H12" s="81"/>
      <c r="I12" s="82"/>
      <c r="J12" s="126">
        <v>70</v>
      </c>
      <c r="K12" s="35"/>
      <c r="L12" s="35"/>
      <c r="M12" s="6"/>
      <c r="N12" s="41"/>
      <c r="O12" s="6"/>
      <c r="P12" s="6"/>
      <c r="Q12" s="9"/>
    </row>
    <row r="13" spans="2:18" ht="14.25" customHeight="1">
      <c r="B13" s="8">
        <f t="shared" si="0"/>
        <v>5</v>
      </c>
      <c r="C13" s="36" t="s">
        <v>174</v>
      </c>
      <c r="D13" s="111" t="s">
        <v>198</v>
      </c>
      <c r="E13" s="81"/>
      <c r="F13" s="81"/>
      <c r="G13" s="81"/>
      <c r="H13" s="81"/>
      <c r="I13" s="82"/>
      <c r="J13" s="6">
        <v>90</v>
      </c>
      <c r="K13" s="6"/>
      <c r="L13" s="6"/>
      <c r="M13" s="6"/>
      <c r="N13" s="41"/>
      <c r="O13" s="6"/>
      <c r="P13" s="6"/>
      <c r="Q13" s="9"/>
    </row>
    <row r="14" spans="2:18" ht="14.25" customHeight="1">
      <c r="B14" s="8">
        <f t="shared" si="0"/>
        <v>6</v>
      </c>
      <c r="C14" s="36" t="s">
        <v>175</v>
      </c>
      <c r="D14" s="111" t="s">
        <v>199</v>
      </c>
      <c r="E14" s="81"/>
      <c r="F14" s="81"/>
      <c r="G14" s="81"/>
      <c r="H14" s="81"/>
      <c r="I14" s="82"/>
      <c r="J14" s="6">
        <v>70</v>
      </c>
      <c r="K14" s="6"/>
      <c r="L14" s="6"/>
      <c r="M14" s="6"/>
      <c r="N14" s="41"/>
      <c r="O14" s="6"/>
      <c r="P14" s="6"/>
      <c r="Q14" s="9"/>
    </row>
    <row r="15" spans="2:18" ht="14.25" customHeight="1">
      <c r="B15" s="8">
        <f t="shared" si="0"/>
        <v>7</v>
      </c>
      <c r="C15" s="36" t="s">
        <v>176</v>
      </c>
      <c r="D15" s="111" t="s">
        <v>200</v>
      </c>
      <c r="E15" s="81"/>
      <c r="F15" s="81"/>
      <c r="G15" s="81"/>
      <c r="H15" s="81"/>
      <c r="I15" s="82"/>
      <c r="J15" s="35" t="s">
        <v>281</v>
      </c>
      <c r="K15" s="6"/>
      <c r="L15" s="6"/>
      <c r="M15" s="6"/>
      <c r="N15" s="41"/>
      <c r="O15" s="6"/>
      <c r="P15" s="6"/>
      <c r="Q15" s="9"/>
    </row>
    <row r="16" spans="2:18" ht="14.25" customHeight="1">
      <c r="B16" s="8">
        <f t="shared" si="0"/>
        <v>8</v>
      </c>
      <c r="C16" s="36" t="s">
        <v>177</v>
      </c>
      <c r="D16" s="111" t="s">
        <v>201</v>
      </c>
      <c r="E16" s="81"/>
      <c r="F16" s="81"/>
      <c r="G16" s="81"/>
      <c r="H16" s="81"/>
      <c r="I16" s="82"/>
      <c r="J16" s="6">
        <v>76</v>
      </c>
      <c r="K16" s="6"/>
      <c r="L16" s="6"/>
      <c r="M16" s="6"/>
      <c r="N16" s="41"/>
      <c r="O16" s="6"/>
      <c r="P16" s="6"/>
      <c r="Q16" s="9"/>
    </row>
    <row r="17" spans="2:17" ht="14.25" customHeight="1">
      <c r="B17" s="8">
        <f t="shared" si="0"/>
        <v>9</v>
      </c>
      <c r="C17" s="36" t="s">
        <v>178</v>
      </c>
      <c r="D17" s="111" t="s">
        <v>202</v>
      </c>
      <c r="E17" s="81"/>
      <c r="F17" s="81"/>
      <c r="G17" s="81"/>
      <c r="H17" s="81"/>
      <c r="I17" s="82"/>
      <c r="J17" s="6">
        <v>81</v>
      </c>
      <c r="K17" s="6"/>
      <c r="L17" s="6"/>
      <c r="M17" s="6"/>
      <c r="N17" s="41"/>
      <c r="O17" s="6"/>
      <c r="P17" s="6"/>
      <c r="Q17" s="9"/>
    </row>
    <row r="18" spans="2:17" ht="14.25" customHeight="1">
      <c r="B18" s="8">
        <f t="shared" si="0"/>
        <v>10</v>
      </c>
      <c r="C18" s="36" t="s">
        <v>179</v>
      </c>
      <c r="D18" s="111" t="s">
        <v>203</v>
      </c>
      <c r="E18" s="81"/>
      <c r="F18" s="81"/>
      <c r="G18" s="81"/>
      <c r="H18" s="81"/>
      <c r="I18" s="82"/>
      <c r="J18" s="35" t="s">
        <v>281</v>
      </c>
      <c r="K18" s="6"/>
      <c r="L18" s="6"/>
      <c r="M18" s="6"/>
      <c r="N18" s="41"/>
      <c r="O18" s="6"/>
      <c r="P18" s="6"/>
      <c r="Q18" s="9"/>
    </row>
    <row r="19" spans="2:17" ht="14.25" customHeight="1">
      <c r="B19" s="8">
        <f t="shared" si="0"/>
        <v>11</v>
      </c>
      <c r="C19" s="36" t="s">
        <v>180</v>
      </c>
      <c r="D19" s="111" t="s">
        <v>204</v>
      </c>
      <c r="E19" s="81"/>
      <c r="F19" s="81"/>
      <c r="G19" s="81"/>
      <c r="H19" s="81"/>
      <c r="I19" s="82"/>
      <c r="J19" s="6">
        <v>78</v>
      </c>
      <c r="K19" s="6"/>
      <c r="L19" s="6"/>
      <c r="M19" s="6"/>
      <c r="N19" s="41"/>
      <c r="O19" s="6"/>
      <c r="P19" s="6"/>
      <c r="Q19" s="9"/>
    </row>
    <row r="20" spans="2:17" ht="14.25" customHeight="1">
      <c r="B20" s="8">
        <f t="shared" si="0"/>
        <v>12</v>
      </c>
      <c r="C20" s="36" t="s">
        <v>181</v>
      </c>
      <c r="D20" s="111" t="s">
        <v>205</v>
      </c>
      <c r="E20" s="81"/>
      <c r="F20" s="81"/>
      <c r="G20" s="81"/>
      <c r="H20" s="81"/>
      <c r="I20" s="82"/>
      <c r="J20" s="6">
        <v>70</v>
      </c>
      <c r="K20" s="6"/>
      <c r="L20" s="6"/>
      <c r="M20" s="6"/>
      <c r="N20" s="41"/>
      <c r="O20" s="6"/>
      <c r="P20" s="6"/>
      <c r="Q20" s="9"/>
    </row>
    <row r="21" spans="2:17" ht="14.25" customHeight="1">
      <c r="B21" s="8">
        <f t="shared" si="0"/>
        <v>13</v>
      </c>
      <c r="C21" s="36" t="s">
        <v>182</v>
      </c>
      <c r="D21" s="111" t="s">
        <v>206</v>
      </c>
      <c r="E21" s="81"/>
      <c r="F21" s="81"/>
      <c r="G21" s="81"/>
      <c r="H21" s="81"/>
      <c r="I21" s="82"/>
      <c r="J21" s="6">
        <v>76</v>
      </c>
      <c r="K21" s="6"/>
      <c r="L21" s="6"/>
      <c r="M21" s="6"/>
      <c r="N21" s="41"/>
      <c r="O21" s="6"/>
      <c r="P21" s="6"/>
      <c r="Q21" s="9"/>
    </row>
    <row r="22" spans="2:17" ht="14.25" customHeight="1">
      <c r="B22" s="8">
        <f t="shared" si="0"/>
        <v>14</v>
      </c>
      <c r="C22" s="36" t="s">
        <v>183</v>
      </c>
      <c r="D22" s="111" t="s">
        <v>207</v>
      </c>
      <c r="E22" s="81"/>
      <c r="F22" s="81"/>
      <c r="G22" s="81"/>
      <c r="H22" s="81"/>
      <c r="I22" s="82"/>
      <c r="J22" s="6">
        <v>73</v>
      </c>
      <c r="K22" s="6"/>
      <c r="L22" s="6"/>
      <c r="M22" s="6"/>
      <c r="N22" s="41"/>
      <c r="O22" s="6"/>
      <c r="P22" s="6"/>
      <c r="Q22" s="9"/>
    </row>
    <row r="23" spans="2:17" ht="14.25" customHeight="1">
      <c r="B23" s="8">
        <f t="shared" si="0"/>
        <v>15</v>
      </c>
      <c r="C23" s="36" t="s">
        <v>184</v>
      </c>
      <c r="D23" s="111" t="s">
        <v>208</v>
      </c>
      <c r="E23" s="81"/>
      <c r="F23" s="81"/>
      <c r="G23" s="81"/>
      <c r="H23" s="81"/>
      <c r="I23" s="82"/>
      <c r="J23" s="37">
        <v>70</v>
      </c>
      <c r="K23" s="6"/>
      <c r="L23" s="6"/>
      <c r="M23" s="6"/>
      <c r="N23" s="41"/>
      <c r="O23" s="6"/>
      <c r="P23" s="6"/>
      <c r="Q23" s="9"/>
    </row>
    <row r="24" spans="2:17" ht="14.25" customHeight="1">
      <c r="B24" s="8">
        <f t="shared" si="0"/>
        <v>16</v>
      </c>
      <c r="C24" s="36" t="s">
        <v>185</v>
      </c>
      <c r="D24" s="111" t="s">
        <v>209</v>
      </c>
      <c r="E24" s="81"/>
      <c r="F24" s="81"/>
      <c r="G24" s="81"/>
      <c r="H24" s="81"/>
      <c r="I24" s="82"/>
      <c r="J24" s="6">
        <v>100</v>
      </c>
      <c r="K24" s="6"/>
      <c r="L24" s="6"/>
      <c r="M24" s="6"/>
      <c r="N24" s="41"/>
      <c r="O24" s="6"/>
      <c r="P24" s="6"/>
      <c r="Q24" s="9"/>
    </row>
    <row r="25" spans="2:17" ht="14.25" customHeight="1">
      <c r="B25" s="8">
        <f t="shared" si="0"/>
        <v>17</v>
      </c>
      <c r="C25" s="36" t="s">
        <v>186</v>
      </c>
      <c r="D25" s="111" t="s">
        <v>210</v>
      </c>
      <c r="E25" s="81"/>
      <c r="F25" s="81"/>
      <c r="G25" s="81"/>
      <c r="H25" s="81"/>
      <c r="I25" s="82"/>
      <c r="J25" s="35" t="s">
        <v>282</v>
      </c>
      <c r="K25" s="35"/>
      <c r="L25" s="35"/>
      <c r="M25" s="6"/>
      <c r="N25" s="41"/>
      <c r="O25" s="6"/>
      <c r="P25" s="6"/>
      <c r="Q25" s="9"/>
    </row>
    <row r="26" spans="2:17" ht="14.25" customHeight="1">
      <c r="B26" s="8">
        <f t="shared" si="0"/>
        <v>18</v>
      </c>
      <c r="C26" s="36" t="s">
        <v>187</v>
      </c>
      <c r="D26" s="111" t="s">
        <v>211</v>
      </c>
      <c r="E26" s="81"/>
      <c r="F26" s="81"/>
      <c r="G26" s="81"/>
      <c r="H26" s="81"/>
      <c r="I26" s="82"/>
      <c r="J26" s="6">
        <v>70</v>
      </c>
      <c r="K26" s="6"/>
      <c r="L26" s="6"/>
      <c r="M26" s="6"/>
      <c r="N26" s="41"/>
      <c r="O26" s="6"/>
      <c r="P26" s="6"/>
      <c r="Q26" s="9"/>
    </row>
    <row r="27" spans="2:17" ht="14.25" customHeight="1">
      <c r="B27" s="8">
        <f t="shared" si="0"/>
        <v>19</v>
      </c>
      <c r="C27" s="36" t="s">
        <v>188</v>
      </c>
      <c r="D27" s="111" t="s">
        <v>212</v>
      </c>
      <c r="E27" s="81"/>
      <c r="F27" s="81"/>
      <c r="G27" s="81"/>
      <c r="H27" s="81"/>
      <c r="I27" s="82"/>
      <c r="J27" s="6">
        <v>92</v>
      </c>
      <c r="K27" s="6"/>
      <c r="L27" s="35"/>
      <c r="M27" s="6"/>
      <c r="N27" s="41"/>
      <c r="O27" s="6"/>
      <c r="P27" s="6"/>
      <c r="Q27" s="9"/>
    </row>
    <row r="28" spans="2:17" ht="14.25" customHeight="1">
      <c r="B28" s="8">
        <f t="shared" si="0"/>
        <v>20</v>
      </c>
      <c r="C28" s="36" t="s">
        <v>189</v>
      </c>
      <c r="D28" s="111" t="s">
        <v>213</v>
      </c>
      <c r="E28" s="81"/>
      <c r="F28" s="81"/>
      <c r="G28" s="81"/>
      <c r="H28" s="81"/>
      <c r="I28" s="82"/>
      <c r="J28" s="35" t="s">
        <v>281</v>
      </c>
      <c r="K28" s="35"/>
      <c r="L28" s="35"/>
      <c r="M28" s="6"/>
      <c r="N28" s="41"/>
      <c r="O28" s="6"/>
      <c r="P28" s="6"/>
      <c r="Q28" s="9"/>
    </row>
    <row r="29" spans="2:17" ht="14.25" customHeight="1">
      <c r="B29" s="8">
        <f t="shared" si="0"/>
        <v>21</v>
      </c>
      <c r="C29" s="36" t="s">
        <v>190</v>
      </c>
      <c r="D29" s="111" t="s">
        <v>214</v>
      </c>
      <c r="E29" s="81"/>
      <c r="F29" s="81"/>
      <c r="G29" s="81"/>
      <c r="H29" s="81"/>
      <c r="I29" s="82"/>
      <c r="J29" s="6">
        <v>90</v>
      </c>
      <c r="K29" s="6"/>
      <c r="L29" s="6"/>
      <c r="M29" s="6"/>
      <c r="N29" s="41"/>
      <c r="O29" s="6"/>
      <c r="P29" s="6"/>
      <c r="Q29" s="9"/>
    </row>
    <row r="30" spans="2:17" ht="14.25" customHeight="1">
      <c r="B30" s="11">
        <f t="shared" si="0"/>
        <v>22</v>
      </c>
      <c r="C30" s="36" t="s">
        <v>191</v>
      </c>
      <c r="D30" s="111" t="s">
        <v>215</v>
      </c>
      <c r="E30" s="81"/>
      <c r="F30" s="81"/>
      <c r="G30" s="81"/>
      <c r="H30" s="81"/>
      <c r="I30" s="82"/>
      <c r="J30" s="35" t="s">
        <v>281</v>
      </c>
      <c r="K30" s="6"/>
      <c r="L30" s="36"/>
      <c r="M30" s="6"/>
      <c r="N30" s="41"/>
      <c r="O30" s="6"/>
      <c r="P30" s="6"/>
      <c r="Q30" s="9"/>
    </row>
    <row r="31" spans="2:17" ht="14.25" customHeight="1">
      <c r="B31" s="8">
        <v>23</v>
      </c>
      <c r="C31" s="36" t="s">
        <v>192</v>
      </c>
      <c r="D31" s="111" t="s">
        <v>216</v>
      </c>
      <c r="E31" s="81"/>
      <c r="F31" s="81"/>
      <c r="G31" s="81"/>
      <c r="H31" s="81"/>
      <c r="I31" s="82"/>
      <c r="J31" s="23">
        <v>100</v>
      </c>
      <c r="K31" s="24"/>
      <c r="L31" s="24"/>
      <c r="M31" s="24"/>
      <c r="N31" s="41"/>
      <c r="O31" s="24"/>
      <c r="P31" s="24"/>
      <c r="Q31" s="25"/>
    </row>
    <row r="32" spans="2:17" ht="14.25" customHeight="1">
      <c r="B32" s="8">
        <v>24</v>
      </c>
      <c r="C32" s="36" t="s">
        <v>193</v>
      </c>
      <c r="D32" s="111" t="s">
        <v>217</v>
      </c>
      <c r="E32" s="81"/>
      <c r="F32" s="81"/>
      <c r="G32" s="81"/>
      <c r="H32" s="81"/>
      <c r="I32" s="82"/>
      <c r="J32" s="26">
        <v>70</v>
      </c>
      <c r="K32" s="6"/>
      <c r="L32" s="6"/>
      <c r="M32" s="6"/>
      <c r="N32" s="41"/>
      <c r="O32" s="6"/>
      <c r="P32" s="6"/>
      <c r="Q32" s="6"/>
    </row>
    <row r="33" spans="2:19" ht="14.25" customHeight="1">
      <c r="B33" s="16"/>
      <c r="C33" s="16"/>
      <c r="D33" s="33"/>
      <c r="E33" s="33"/>
      <c r="F33" s="33"/>
      <c r="G33" s="33"/>
      <c r="H33" s="102" t="s">
        <v>15</v>
      </c>
      <c r="I33" s="103"/>
      <c r="J33" s="28"/>
      <c r="K33" s="28"/>
      <c r="L33" s="28"/>
      <c r="M33" s="28"/>
      <c r="N33" s="28"/>
      <c r="O33" s="28"/>
      <c r="P33" s="28"/>
      <c r="Q33" s="29"/>
    </row>
    <row r="34" spans="2:19" ht="14.25" customHeight="1">
      <c r="B34" s="16"/>
      <c r="C34" s="16"/>
      <c r="D34" s="16"/>
      <c r="E34" s="16"/>
      <c r="F34" s="16"/>
      <c r="G34" s="16"/>
      <c r="H34" s="90" t="s">
        <v>16</v>
      </c>
      <c r="I34" s="82"/>
      <c r="J34" s="17"/>
      <c r="K34" s="17"/>
      <c r="L34" s="17"/>
      <c r="M34" s="17"/>
      <c r="N34" s="17"/>
      <c r="O34" s="17"/>
      <c r="P34" s="17"/>
      <c r="Q34" s="17"/>
      <c r="S34" s="42"/>
    </row>
    <row r="35" spans="2:19" ht="14.25" customHeight="1">
      <c r="B35" s="16"/>
      <c r="C35" s="16"/>
      <c r="D35" s="16"/>
      <c r="E35" s="16"/>
      <c r="F35" s="16"/>
      <c r="G35" s="16"/>
      <c r="H35" s="90" t="s">
        <v>17</v>
      </c>
      <c r="I35" s="82"/>
      <c r="J35" s="17"/>
      <c r="K35" s="17"/>
      <c r="L35" s="17"/>
      <c r="M35" s="17"/>
      <c r="N35" s="17"/>
      <c r="O35" s="17"/>
      <c r="P35" s="17"/>
      <c r="Q35" s="17"/>
    </row>
    <row r="36" spans="2:19" ht="14.25" customHeight="1">
      <c r="B36" s="16"/>
      <c r="C36" s="16"/>
      <c r="D36" s="16"/>
      <c r="E36" s="16"/>
      <c r="F36" s="16"/>
      <c r="G36" s="16"/>
      <c r="H36" s="83" t="s">
        <v>18</v>
      </c>
      <c r="I36" s="82"/>
      <c r="J36" s="30"/>
      <c r="K36" s="31"/>
      <c r="L36" s="31"/>
      <c r="M36" s="31"/>
      <c r="N36" s="31"/>
      <c r="O36" s="31"/>
      <c r="P36" s="31"/>
      <c r="Q36" s="31"/>
    </row>
    <row r="37" spans="2:19" ht="14.25" customHeight="1">
      <c r="B37" s="16"/>
      <c r="C37" s="16"/>
      <c r="D37" s="16"/>
      <c r="E37" s="16"/>
      <c r="F37" s="16"/>
      <c r="G37" s="16"/>
      <c r="H37" s="83" t="s">
        <v>19</v>
      </c>
      <c r="I37" s="82"/>
      <c r="J37" s="30"/>
      <c r="K37" s="30"/>
      <c r="L37" s="31"/>
      <c r="M37" s="31"/>
      <c r="N37" s="31"/>
      <c r="O37" s="31"/>
      <c r="P37" s="31"/>
      <c r="Q37" s="31"/>
    </row>
    <row r="38" spans="2:19" ht="14.25" customHeight="1"/>
    <row r="39" spans="2:19" ht="14.25" customHeight="1"/>
    <row r="40" spans="2:19" ht="14.25" customHeight="1">
      <c r="J40" s="87"/>
      <c r="K40" s="76"/>
      <c r="L40" s="76"/>
      <c r="M40" s="76"/>
      <c r="N40" s="76"/>
      <c r="O40" s="76"/>
      <c r="P40" s="76"/>
    </row>
    <row r="41" spans="2:19" ht="14.25" customHeight="1">
      <c r="J41" s="88" t="s">
        <v>20</v>
      </c>
      <c r="K41" s="89"/>
      <c r="L41" s="89"/>
      <c r="M41" s="89"/>
      <c r="N41" s="89"/>
      <c r="O41" s="89"/>
      <c r="P41" s="89"/>
    </row>
    <row r="42" spans="2:19" ht="14.25" customHeight="1"/>
    <row r="43" spans="2:19" ht="14.25" customHeight="1"/>
    <row r="44" spans="2:19" ht="14.25" customHeight="1"/>
    <row r="45" spans="2:19" ht="14.25" customHeight="1"/>
    <row r="46" spans="2:19" ht="14.25" customHeight="1"/>
    <row r="47" spans="2:19" ht="14.25" customHeight="1"/>
    <row r="48" spans="2:1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</sheetData>
  <mergeCells count="40">
    <mergeCell ref="D8:I8"/>
    <mergeCell ref="H35:I35"/>
    <mergeCell ref="H36:I36"/>
    <mergeCell ref="D16:I16"/>
    <mergeCell ref="D14:I14"/>
    <mergeCell ref="D15:I15"/>
    <mergeCell ref="D25:I25"/>
    <mergeCell ref="D26:I26"/>
    <mergeCell ref="D27:I27"/>
    <mergeCell ref="D28:I28"/>
    <mergeCell ref="D30:I30"/>
    <mergeCell ref="D29:I29"/>
    <mergeCell ref="D17:I17"/>
    <mergeCell ref="D24:I24"/>
    <mergeCell ref="D23:I23"/>
    <mergeCell ref="D13:I13"/>
    <mergeCell ref="B2:P2"/>
    <mergeCell ref="J40:P40"/>
    <mergeCell ref="J41:P41"/>
    <mergeCell ref="H33:I33"/>
    <mergeCell ref="H34:I34"/>
    <mergeCell ref="H37:I37"/>
    <mergeCell ref="D11:I11"/>
    <mergeCell ref="J4:K4"/>
    <mergeCell ref="D6:G6"/>
    <mergeCell ref="D4:G4"/>
    <mergeCell ref="C3:P3"/>
    <mergeCell ref="D10:I10"/>
    <mergeCell ref="D9:I9"/>
    <mergeCell ref="N4:O4"/>
    <mergeCell ref="I6:J6"/>
    <mergeCell ref="K6:P6"/>
    <mergeCell ref="D12:I12"/>
    <mergeCell ref="D31:I31"/>
    <mergeCell ref="D32:I32"/>
    <mergeCell ref="D18:I18"/>
    <mergeCell ref="D19:I19"/>
    <mergeCell ref="D20:I20"/>
    <mergeCell ref="D21:I21"/>
    <mergeCell ref="D22:I22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100"/>
  <sheetViews>
    <sheetView workbookViewId="0">
      <selection activeCell="U31" sqref="U1:U1048576"/>
    </sheetView>
  </sheetViews>
  <sheetFormatPr baseColWidth="10" defaultColWidth="14.453125" defaultRowHeight="15" customHeight="1"/>
  <cols>
    <col min="1" max="1" width="1.1796875" customWidth="1"/>
    <col min="2" max="2" width="5" customWidth="1"/>
    <col min="3" max="3" width="10.7265625" customWidth="1"/>
    <col min="4" max="8" width="7.54296875" customWidth="1"/>
    <col min="9" max="9" width="8.81640625" customWidth="1"/>
    <col min="10" max="10" width="7.1796875" customWidth="1"/>
    <col min="11" max="12" width="5.54296875" customWidth="1"/>
    <col min="13" max="13" width="6.81640625" customWidth="1"/>
    <col min="14" max="14" width="6.7265625" customWidth="1"/>
    <col min="15" max="15" width="16.453125" customWidth="1"/>
    <col min="16" max="16" width="7.1796875" customWidth="1"/>
    <col min="17" max="17" width="8.7265625" customWidth="1"/>
    <col min="18" max="18" width="5.54296875" customWidth="1"/>
  </cols>
  <sheetData>
    <row r="1" spans="2:20" ht="14.25" customHeight="1"/>
    <row r="2" spans="2:20" ht="14.25" customHeight="1">
      <c r="B2" s="91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"/>
      <c r="R2" s="1"/>
    </row>
    <row r="3" spans="2:20" ht="14.25" customHeight="1">
      <c r="C3" s="94" t="s">
        <v>1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3"/>
      <c r="R3" s="3"/>
    </row>
    <row r="4" spans="2:20" ht="14.25" customHeight="1">
      <c r="C4" t="s">
        <v>2</v>
      </c>
      <c r="D4" s="75" t="s">
        <v>32</v>
      </c>
      <c r="E4" s="76"/>
      <c r="F4" s="76"/>
      <c r="G4" s="76"/>
      <c r="I4" t="s">
        <v>3</v>
      </c>
      <c r="J4" s="77" t="s">
        <v>31</v>
      </c>
      <c r="K4" s="76"/>
      <c r="M4" t="s">
        <v>4</v>
      </c>
      <c r="N4" s="93"/>
      <c r="O4" s="76"/>
    </row>
    <row r="5" spans="2:20" ht="6.75" customHeight="1">
      <c r="D5" s="4"/>
      <c r="E5" s="4"/>
      <c r="F5" s="4"/>
      <c r="G5" s="4"/>
    </row>
    <row r="6" spans="2:20" ht="14.25" customHeight="1">
      <c r="C6" t="s">
        <v>5</v>
      </c>
      <c r="D6" s="77" t="s">
        <v>28</v>
      </c>
      <c r="E6" s="76"/>
      <c r="F6" s="76"/>
      <c r="G6" s="76"/>
      <c r="I6" s="78" t="s">
        <v>6</v>
      </c>
      <c r="J6" s="79"/>
      <c r="K6" s="92" t="s">
        <v>23</v>
      </c>
      <c r="L6" s="76"/>
      <c r="M6" s="76"/>
      <c r="N6" s="76"/>
      <c r="O6" s="76"/>
      <c r="P6" s="76"/>
    </row>
    <row r="7" spans="2:20" ht="11.25" customHeight="1"/>
    <row r="8" spans="2:20" ht="14.25" customHeight="1">
      <c r="B8" s="5" t="s">
        <v>8</v>
      </c>
      <c r="C8" s="5" t="s">
        <v>22</v>
      </c>
      <c r="D8" s="80" t="s">
        <v>9</v>
      </c>
      <c r="E8" s="81"/>
      <c r="F8" s="81"/>
      <c r="G8" s="81"/>
      <c r="H8" s="81"/>
      <c r="I8" s="82"/>
      <c r="J8" s="6" t="s">
        <v>10</v>
      </c>
      <c r="K8" s="6" t="s">
        <v>11</v>
      </c>
      <c r="L8" s="6" t="s">
        <v>12</v>
      </c>
      <c r="M8" s="6" t="s">
        <v>13</v>
      </c>
      <c r="N8" s="6" t="s">
        <v>25</v>
      </c>
      <c r="O8" s="6" t="s">
        <v>24</v>
      </c>
      <c r="P8" s="6"/>
      <c r="Q8" s="7"/>
    </row>
    <row r="9" spans="2:20" ht="14.25" customHeight="1">
      <c r="B9" s="8">
        <v>1</v>
      </c>
      <c r="C9" s="39" t="s">
        <v>218</v>
      </c>
      <c r="D9" s="111" t="s">
        <v>249</v>
      </c>
      <c r="E9" s="81"/>
      <c r="F9" s="81"/>
      <c r="G9" s="81"/>
      <c r="H9" s="81"/>
      <c r="I9" s="82"/>
      <c r="J9" s="6">
        <v>100</v>
      </c>
      <c r="K9" s="35" t="s">
        <v>281</v>
      </c>
      <c r="L9" s="6"/>
      <c r="M9" s="6"/>
      <c r="N9" s="6"/>
      <c r="O9" s="6"/>
      <c r="P9" s="6"/>
      <c r="Q9" s="9"/>
    </row>
    <row r="10" spans="2:20" ht="14.25" customHeight="1">
      <c r="B10" s="8">
        <f t="shared" ref="B10:B24" si="0">B9+1</f>
        <v>2</v>
      </c>
      <c r="C10" s="39" t="s">
        <v>248</v>
      </c>
      <c r="D10" s="111" t="s">
        <v>250</v>
      </c>
      <c r="E10" s="81"/>
      <c r="F10" s="81"/>
      <c r="G10" s="81"/>
      <c r="H10" s="81"/>
      <c r="I10" s="82"/>
      <c r="J10" s="6">
        <v>100</v>
      </c>
      <c r="K10" s="36">
        <v>95</v>
      </c>
      <c r="L10" s="6"/>
      <c r="M10" s="41"/>
      <c r="N10" s="6"/>
      <c r="O10" s="6"/>
      <c r="P10" s="6"/>
      <c r="Q10" s="9"/>
    </row>
    <row r="11" spans="2:20" ht="14.25" customHeight="1">
      <c r="B11" s="8">
        <f t="shared" si="0"/>
        <v>3</v>
      </c>
      <c r="C11" s="39" t="s">
        <v>219</v>
      </c>
      <c r="D11" s="111" t="s">
        <v>251</v>
      </c>
      <c r="E11" s="81"/>
      <c r="F11" s="81"/>
      <c r="G11" s="81"/>
      <c r="H11" s="81"/>
      <c r="I11" s="82"/>
      <c r="J11" s="35" t="s">
        <v>281</v>
      </c>
      <c r="K11" s="35" t="s">
        <v>281</v>
      </c>
      <c r="L11" s="36"/>
      <c r="M11" s="41"/>
      <c r="N11" s="6"/>
      <c r="O11" s="10"/>
      <c r="P11" s="6"/>
      <c r="Q11" s="9"/>
    </row>
    <row r="12" spans="2:20" ht="14.25" hidden="1" customHeight="1">
      <c r="B12" s="8">
        <f t="shared" si="0"/>
        <v>4</v>
      </c>
      <c r="C12" s="39" t="s">
        <v>169</v>
      </c>
      <c r="D12" s="116"/>
      <c r="E12" s="81"/>
      <c r="F12" s="81"/>
      <c r="G12" s="81"/>
      <c r="H12" s="81"/>
      <c r="I12" s="82"/>
      <c r="J12" s="35"/>
      <c r="K12" s="6"/>
      <c r="L12" s="6"/>
      <c r="M12" s="41"/>
      <c r="N12" s="6"/>
      <c r="O12" s="6"/>
      <c r="P12" s="6"/>
      <c r="Q12" s="9"/>
      <c r="T12" s="34"/>
    </row>
    <row r="13" spans="2:20" ht="14.25" customHeight="1">
      <c r="B13" s="8">
        <v>4</v>
      </c>
      <c r="C13" s="39" t="s">
        <v>171</v>
      </c>
      <c r="D13" s="111" t="s">
        <v>252</v>
      </c>
      <c r="E13" s="81"/>
      <c r="F13" s="81"/>
      <c r="G13" s="81"/>
      <c r="H13" s="81"/>
      <c r="I13" s="82"/>
      <c r="J13" s="35" t="s">
        <v>281</v>
      </c>
      <c r="K13" s="35" t="s">
        <v>282</v>
      </c>
      <c r="L13" s="6"/>
      <c r="M13" s="41"/>
      <c r="N13" s="6"/>
      <c r="O13" s="6"/>
      <c r="P13" s="6"/>
      <c r="Q13" s="9"/>
    </row>
    <row r="14" spans="2:20" ht="14.25" hidden="1" customHeight="1">
      <c r="B14" s="8">
        <f t="shared" si="0"/>
        <v>5</v>
      </c>
      <c r="C14" s="39" t="s">
        <v>169</v>
      </c>
      <c r="D14" s="116"/>
      <c r="E14" s="81"/>
      <c r="F14" s="81"/>
      <c r="G14" s="81"/>
      <c r="H14" s="81"/>
      <c r="I14" s="82"/>
      <c r="J14" s="6"/>
      <c r="K14" s="6"/>
      <c r="L14" s="6"/>
      <c r="M14" s="41"/>
      <c r="N14" s="6"/>
      <c r="O14" s="6"/>
      <c r="P14" s="6"/>
      <c r="Q14" s="9"/>
    </row>
    <row r="15" spans="2:20" ht="14.25" hidden="1" customHeight="1">
      <c r="B15" s="8">
        <f t="shared" si="0"/>
        <v>6</v>
      </c>
      <c r="C15" s="39" t="s">
        <v>169</v>
      </c>
      <c r="D15" s="116"/>
      <c r="E15" s="81"/>
      <c r="F15" s="81"/>
      <c r="G15" s="81"/>
      <c r="H15" s="81"/>
      <c r="I15" s="82"/>
      <c r="J15" s="36"/>
      <c r="K15" s="36"/>
      <c r="L15" s="6"/>
      <c r="M15" s="41"/>
      <c r="N15" s="6"/>
      <c r="O15" s="6"/>
      <c r="P15" s="6"/>
      <c r="Q15" s="9"/>
    </row>
    <row r="16" spans="2:20" ht="14.25" hidden="1" customHeight="1">
      <c r="B16" s="8">
        <f t="shared" si="0"/>
        <v>7</v>
      </c>
      <c r="C16" s="39" t="s">
        <v>169</v>
      </c>
      <c r="D16" s="116"/>
      <c r="E16" s="81"/>
      <c r="F16" s="81"/>
      <c r="G16" s="81"/>
      <c r="H16" s="81"/>
      <c r="I16" s="82"/>
      <c r="J16" s="6"/>
      <c r="K16" s="6"/>
      <c r="L16" s="6"/>
      <c r="M16" s="41"/>
      <c r="N16" s="6"/>
      <c r="O16" s="6"/>
      <c r="P16" s="6"/>
      <c r="Q16" s="9"/>
    </row>
    <row r="17" spans="2:17" ht="14.25" customHeight="1">
      <c r="B17" s="8">
        <v>5</v>
      </c>
      <c r="C17" s="39" t="s">
        <v>220</v>
      </c>
      <c r="D17" s="111" t="s">
        <v>253</v>
      </c>
      <c r="E17" s="81"/>
      <c r="F17" s="81"/>
      <c r="G17" s="81"/>
      <c r="H17" s="81"/>
      <c r="I17" s="82"/>
      <c r="J17" s="6">
        <v>89</v>
      </c>
      <c r="K17" s="6">
        <v>70</v>
      </c>
      <c r="L17" s="6"/>
      <c r="M17" s="41"/>
      <c r="N17" s="6"/>
      <c r="O17" s="6"/>
      <c r="P17" s="6"/>
      <c r="Q17" s="9"/>
    </row>
    <row r="18" spans="2:17" ht="14.25" customHeight="1">
      <c r="B18" s="8">
        <f t="shared" si="0"/>
        <v>6</v>
      </c>
      <c r="C18" s="39" t="s">
        <v>221</v>
      </c>
      <c r="D18" s="111" t="s">
        <v>254</v>
      </c>
      <c r="E18" s="81"/>
      <c r="F18" s="81"/>
      <c r="G18" s="81"/>
      <c r="H18" s="81"/>
      <c r="I18" s="82"/>
      <c r="J18" s="6">
        <v>100</v>
      </c>
      <c r="K18" s="6">
        <v>85</v>
      </c>
      <c r="L18" s="6"/>
      <c r="M18" s="41"/>
      <c r="N18" s="6"/>
      <c r="O18" s="6"/>
      <c r="P18" s="6"/>
      <c r="Q18" s="9"/>
    </row>
    <row r="19" spans="2:17" ht="14.25" hidden="1" customHeight="1">
      <c r="B19" s="8">
        <f t="shared" si="0"/>
        <v>7</v>
      </c>
      <c r="C19" s="39" t="s">
        <v>169</v>
      </c>
      <c r="D19" s="116"/>
      <c r="E19" s="81"/>
      <c r="F19" s="81"/>
      <c r="G19" s="81"/>
      <c r="H19" s="81"/>
      <c r="I19" s="82"/>
      <c r="J19" s="6"/>
      <c r="K19" s="37"/>
      <c r="L19" s="6"/>
      <c r="M19" s="41"/>
      <c r="N19" s="6"/>
      <c r="O19" s="6"/>
      <c r="P19" s="6"/>
      <c r="Q19" s="9"/>
    </row>
    <row r="20" spans="2:17" ht="14.25" customHeight="1">
      <c r="B20" s="8">
        <v>7</v>
      </c>
      <c r="C20" s="39" t="s">
        <v>222</v>
      </c>
      <c r="D20" s="111" t="s">
        <v>255</v>
      </c>
      <c r="E20" s="81"/>
      <c r="F20" s="81"/>
      <c r="G20" s="81"/>
      <c r="H20" s="81"/>
      <c r="I20" s="82"/>
      <c r="J20" s="35" t="s">
        <v>281</v>
      </c>
      <c r="K20" s="35" t="s">
        <v>281</v>
      </c>
      <c r="L20" s="6"/>
      <c r="M20" s="41"/>
      <c r="N20" s="6"/>
      <c r="O20" s="6"/>
      <c r="P20" s="6"/>
      <c r="Q20" s="9"/>
    </row>
    <row r="21" spans="2:17" ht="14.25" customHeight="1">
      <c r="B21" s="8">
        <f t="shared" si="0"/>
        <v>8</v>
      </c>
      <c r="C21" s="39" t="s">
        <v>223</v>
      </c>
      <c r="D21" s="111" t="s">
        <v>256</v>
      </c>
      <c r="E21" s="81"/>
      <c r="F21" s="81"/>
      <c r="G21" s="81"/>
      <c r="H21" s="81"/>
      <c r="I21" s="82"/>
      <c r="J21" s="35" t="s">
        <v>281</v>
      </c>
      <c r="K21" s="6">
        <v>70</v>
      </c>
      <c r="L21" s="6"/>
      <c r="M21" s="41"/>
      <c r="N21" s="6"/>
      <c r="O21" s="6"/>
      <c r="P21" s="6"/>
      <c r="Q21" s="9"/>
    </row>
    <row r="22" spans="2:17" ht="14.25" hidden="1" customHeight="1">
      <c r="B22" s="8">
        <f t="shared" si="0"/>
        <v>9</v>
      </c>
      <c r="C22" s="39" t="s">
        <v>169</v>
      </c>
      <c r="D22" s="116"/>
      <c r="E22" s="81"/>
      <c r="F22" s="81"/>
      <c r="G22" s="81"/>
      <c r="H22" s="81"/>
      <c r="I22" s="82"/>
      <c r="J22" s="35"/>
      <c r="K22" s="6"/>
      <c r="L22" s="6"/>
      <c r="M22" s="41"/>
      <c r="N22" s="6"/>
      <c r="O22" s="6"/>
      <c r="P22" s="6"/>
      <c r="Q22" s="9"/>
    </row>
    <row r="23" spans="2:17" ht="14.25" customHeight="1">
      <c r="B23" s="8">
        <v>9</v>
      </c>
      <c r="C23" s="39" t="s">
        <v>224</v>
      </c>
      <c r="D23" s="111" t="s">
        <v>257</v>
      </c>
      <c r="E23" s="81"/>
      <c r="F23" s="81"/>
      <c r="G23" s="81"/>
      <c r="H23" s="81"/>
      <c r="I23" s="82"/>
      <c r="J23" s="35" t="s">
        <v>281</v>
      </c>
      <c r="K23" s="35" t="s">
        <v>281</v>
      </c>
      <c r="L23" s="6"/>
      <c r="M23" s="41"/>
      <c r="N23" s="6"/>
      <c r="O23" s="6"/>
      <c r="P23" s="6"/>
      <c r="Q23" s="9"/>
    </row>
    <row r="24" spans="2:17" ht="14.25" customHeight="1">
      <c r="B24" s="11">
        <f t="shared" si="0"/>
        <v>10</v>
      </c>
      <c r="C24" s="39" t="s">
        <v>225</v>
      </c>
      <c r="D24" s="117" t="s">
        <v>258</v>
      </c>
      <c r="E24" s="89"/>
      <c r="F24" s="89"/>
      <c r="G24" s="89"/>
      <c r="H24" s="89"/>
      <c r="I24" s="118"/>
      <c r="J24" s="70" t="s">
        <v>281</v>
      </c>
      <c r="K24" s="70" t="s">
        <v>281</v>
      </c>
      <c r="L24" s="12"/>
      <c r="M24" s="41"/>
      <c r="N24" s="6"/>
      <c r="O24" s="6"/>
      <c r="P24" s="12"/>
      <c r="Q24" s="13"/>
    </row>
    <row r="25" spans="2:17" ht="14.25" hidden="1" customHeight="1">
      <c r="B25" s="8">
        <v>17</v>
      </c>
      <c r="C25" s="39" t="s">
        <v>169</v>
      </c>
      <c r="D25" s="116"/>
      <c r="E25" s="81"/>
      <c r="F25" s="81"/>
      <c r="G25" s="81"/>
      <c r="H25" s="81"/>
      <c r="I25" s="82"/>
      <c r="J25" s="35"/>
      <c r="K25" s="35"/>
      <c r="L25" s="35"/>
      <c r="M25" s="41"/>
      <c r="N25" s="6"/>
      <c r="O25" s="6"/>
      <c r="P25" s="6"/>
      <c r="Q25" s="7"/>
    </row>
    <row r="26" spans="2:17" ht="14.25" customHeight="1">
      <c r="B26" s="8">
        <v>11</v>
      </c>
      <c r="C26" s="39" t="s">
        <v>226</v>
      </c>
      <c r="D26" s="111" t="s">
        <v>259</v>
      </c>
      <c r="E26" s="81"/>
      <c r="F26" s="81"/>
      <c r="G26" s="81"/>
      <c r="H26" s="81"/>
      <c r="I26" s="82"/>
      <c r="J26" s="6">
        <v>100</v>
      </c>
      <c r="K26" s="36">
        <v>82</v>
      </c>
      <c r="L26" s="6"/>
      <c r="M26" s="41"/>
      <c r="N26" s="6"/>
      <c r="O26" s="6"/>
      <c r="P26" s="6"/>
      <c r="Q26" s="6"/>
    </row>
    <row r="27" spans="2:17" ht="14.25" hidden="1" customHeight="1">
      <c r="B27" s="8">
        <v>19</v>
      </c>
      <c r="C27" s="39" t="s">
        <v>169</v>
      </c>
      <c r="D27" s="116"/>
      <c r="E27" s="81"/>
      <c r="F27" s="81"/>
      <c r="G27" s="81"/>
      <c r="H27" s="81"/>
      <c r="I27" s="82"/>
      <c r="J27" s="36"/>
      <c r="K27" s="6"/>
      <c r="L27" s="6"/>
      <c r="M27" s="41"/>
      <c r="N27" s="6"/>
      <c r="O27" s="6"/>
      <c r="P27" s="6"/>
      <c r="Q27" s="6"/>
    </row>
    <row r="28" spans="2:17" ht="14.25" hidden="1" customHeight="1">
      <c r="B28" s="11">
        <v>20</v>
      </c>
      <c r="C28" s="39" t="s">
        <v>169</v>
      </c>
      <c r="D28" s="116"/>
      <c r="E28" s="81"/>
      <c r="F28" s="81"/>
      <c r="G28" s="81"/>
      <c r="H28" s="81"/>
      <c r="I28" s="82"/>
      <c r="J28" s="6"/>
      <c r="K28" s="8"/>
      <c r="L28" s="8"/>
      <c r="M28" s="41"/>
      <c r="N28" s="6"/>
      <c r="O28" s="6"/>
      <c r="P28" s="14"/>
      <c r="Q28" s="14"/>
    </row>
    <row r="29" spans="2:17" ht="14.25" hidden="1" customHeight="1">
      <c r="B29" s="8">
        <v>21</v>
      </c>
      <c r="C29" s="39" t="s">
        <v>169</v>
      </c>
      <c r="D29" s="121"/>
      <c r="E29" s="81"/>
      <c r="F29" s="81"/>
      <c r="G29" s="81"/>
      <c r="H29" s="81"/>
      <c r="I29" s="82"/>
      <c r="J29" s="6"/>
      <c r="K29" s="6"/>
      <c r="L29" s="6"/>
      <c r="M29" s="41"/>
      <c r="N29" s="6"/>
      <c r="O29" s="6"/>
      <c r="P29" s="6"/>
      <c r="Q29" s="6"/>
    </row>
    <row r="30" spans="2:17" ht="14.25" customHeight="1">
      <c r="B30" s="8">
        <v>12</v>
      </c>
      <c r="C30" s="39" t="s">
        <v>227</v>
      </c>
      <c r="D30" s="111" t="s">
        <v>260</v>
      </c>
      <c r="E30" s="119"/>
      <c r="F30" s="119"/>
      <c r="G30" s="119"/>
      <c r="H30" s="119"/>
      <c r="I30" s="120"/>
      <c r="J30" s="6">
        <v>88</v>
      </c>
      <c r="K30" s="6">
        <v>99</v>
      </c>
      <c r="L30" s="6"/>
      <c r="M30" s="41"/>
      <c r="N30" s="6"/>
      <c r="O30" s="6"/>
      <c r="P30" s="6"/>
      <c r="Q30" s="6"/>
    </row>
    <row r="31" spans="2:17" ht="14.25" customHeight="1">
      <c r="B31" s="8">
        <v>13</v>
      </c>
      <c r="C31" s="39" t="s">
        <v>228</v>
      </c>
      <c r="D31" s="111" t="s">
        <v>261</v>
      </c>
      <c r="E31" s="119"/>
      <c r="F31" s="119"/>
      <c r="G31" s="119"/>
      <c r="H31" s="119"/>
      <c r="I31" s="120"/>
      <c r="J31" s="6">
        <v>92</v>
      </c>
      <c r="K31" s="6">
        <v>90</v>
      </c>
      <c r="L31" s="6"/>
      <c r="M31" s="41"/>
      <c r="N31" s="6"/>
      <c r="O31" s="6"/>
      <c r="P31" s="6"/>
      <c r="Q31" s="6"/>
    </row>
    <row r="32" spans="2:17" ht="14.25" customHeight="1">
      <c r="B32" s="8">
        <v>14</v>
      </c>
      <c r="C32" s="39" t="s">
        <v>229</v>
      </c>
      <c r="D32" s="111" t="s">
        <v>262</v>
      </c>
      <c r="E32" s="119"/>
      <c r="F32" s="119"/>
      <c r="G32" s="119"/>
      <c r="H32" s="119"/>
      <c r="I32" s="120"/>
      <c r="J32" s="6">
        <v>100</v>
      </c>
      <c r="K32" s="6">
        <v>86</v>
      </c>
      <c r="L32" s="6"/>
      <c r="M32" s="41"/>
      <c r="N32" s="6"/>
      <c r="O32" s="6"/>
      <c r="P32" s="6"/>
      <c r="Q32" s="6"/>
    </row>
    <row r="33" spans="2:19" ht="14.25" customHeight="1">
      <c r="B33" s="8">
        <v>15</v>
      </c>
      <c r="C33" s="39" t="s">
        <v>230</v>
      </c>
      <c r="D33" s="111" t="s">
        <v>263</v>
      </c>
      <c r="E33" s="119"/>
      <c r="F33" s="119"/>
      <c r="G33" s="119"/>
      <c r="H33" s="119"/>
      <c r="I33" s="120"/>
      <c r="J33" s="6">
        <v>100</v>
      </c>
      <c r="K33" s="35" t="s">
        <v>281</v>
      </c>
      <c r="L33" s="6"/>
      <c r="M33" s="41"/>
      <c r="N33" s="6"/>
      <c r="O33" s="6"/>
      <c r="P33" s="6"/>
      <c r="Q33" s="6"/>
      <c r="S33" s="42"/>
    </row>
    <row r="34" spans="2:19" ht="14.25" customHeight="1">
      <c r="B34" s="8">
        <v>16</v>
      </c>
      <c r="C34" s="39" t="s">
        <v>231</v>
      </c>
      <c r="D34" s="111" t="s">
        <v>264</v>
      </c>
      <c r="E34" s="119"/>
      <c r="F34" s="119"/>
      <c r="G34" s="119"/>
      <c r="H34" s="119"/>
      <c r="I34" s="120"/>
      <c r="J34" s="6">
        <v>100</v>
      </c>
      <c r="K34" s="6">
        <v>70</v>
      </c>
      <c r="L34" s="6"/>
      <c r="M34" s="41"/>
      <c r="N34" s="6"/>
      <c r="O34" s="6"/>
      <c r="P34" s="6"/>
      <c r="Q34" s="6"/>
    </row>
    <row r="35" spans="2:19" ht="14.25" customHeight="1">
      <c r="B35" s="8">
        <v>17</v>
      </c>
      <c r="C35" s="39" t="s">
        <v>232</v>
      </c>
      <c r="D35" s="111" t="s">
        <v>265</v>
      </c>
      <c r="E35" s="119"/>
      <c r="F35" s="119"/>
      <c r="G35" s="119"/>
      <c r="H35" s="119"/>
      <c r="I35" s="120"/>
      <c r="J35" s="6">
        <v>89</v>
      </c>
      <c r="K35" s="6">
        <v>84</v>
      </c>
      <c r="L35" s="6"/>
      <c r="M35" s="41"/>
      <c r="N35" s="6"/>
      <c r="O35" s="6"/>
      <c r="P35" s="6"/>
      <c r="Q35" s="6"/>
    </row>
    <row r="36" spans="2:19" ht="14.25" customHeight="1">
      <c r="B36" s="8">
        <v>18</v>
      </c>
      <c r="C36" s="39" t="s">
        <v>233</v>
      </c>
      <c r="D36" s="111" t="s">
        <v>266</v>
      </c>
      <c r="E36" s="119"/>
      <c r="F36" s="119"/>
      <c r="G36" s="119"/>
      <c r="H36" s="119"/>
      <c r="I36" s="120"/>
      <c r="J36" s="6">
        <v>96</v>
      </c>
      <c r="K36" s="6">
        <v>87</v>
      </c>
      <c r="L36" s="6"/>
      <c r="M36" s="41"/>
      <c r="N36" s="6"/>
      <c r="O36" s="6"/>
      <c r="P36" s="6"/>
      <c r="Q36" s="6"/>
    </row>
    <row r="37" spans="2:19" ht="14.25" customHeight="1">
      <c r="B37" s="8">
        <v>19</v>
      </c>
      <c r="C37" s="39" t="s">
        <v>234</v>
      </c>
      <c r="D37" s="122" t="s">
        <v>267</v>
      </c>
      <c r="E37" s="119"/>
      <c r="F37" s="119"/>
      <c r="G37" s="119"/>
      <c r="H37" s="119"/>
      <c r="I37" s="120"/>
      <c r="J37" s="6">
        <v>78</v>
      </c>
      <c r="K37" s="35" t="s">
        <v>281</v>
      </c>
      <c r="L37" s="6"/>
      <c r="M37" s="41"/>
      <c r="N37" s="6"/>
      <c r="O37" s="6"/>
      <c r="P37" s="6"/>
      <c r="Q37" s="6"/>
    </row>
    <row r="38" spans="2:19" ht="14.25" hidden="1" customHeight="1">
      <c r="B38" s="11">
        <v>30</v>
      </c>
      <c r="C38" s="39" t="s">
        <v>169</v>
      </c>
      <c r="D38" s="123" t="s">
        <v>26</v>
      </c>
      <c r="E38" s="124"/>
      <c r="F38" s="124"/>
      <c r="G38" s="124"/>
      <c r="H38" s="124"/>
      <c r="I38" s="125"/>
      <c r="J38" s="12">
        <v>70</v>
      </c>
      <c r="K38" s="40">
        <v>72</v>
      </c>
      <c r="L38" s="12">
        <v>72</v>
      </c>
      <c r="M38" s="48">
        <f t="shared" ref="M38" si="1">SUM(J38:L38)/3</f>
        <v>71.333333333333329</v>
      </c>
      <c r="N38" s="12">
        <v>30</v>
      </c>
      <c r="O38" s="12"/>
      <c r="P38" s="12"/>
      <c r="Q38" s="12"/>
    </row>
    <row r="39" spans="2:19" ht="14.25" customHeight="1">
      <c r="B39" s="47">
        <v>20</v>
      </c>
      <c r="C39" s="39" t="s">
        <v>235</v>
      </c>
      <c r="D39" s="113" t="s">
        <v>268</v>
      </c>
      <c r="E39" s="114"/>
      <c r="F39" s="114"/>
      <c r="G39" s="114"/>
      <c r="H39" s="114"/>
      <c r="I39" s="115"/>
      <c r="J39" s="64">
        <v>88</v>
      </c>
      <c r="K39" s="64">
        <v>100</v>
      </c>
      <c r="L39" s="47"/>
      <c r="M39" s="47"/>
      <c r="N39" s="47"/>
      <c r="O39" s="47"/>
      <c r="P39" s="47"/>
      <c r="Q39" s="47"/>
    </row>
    <row r="40" spans="2:19" ht="14.25" customHeight="1">
      <c r="B40" s="47">
        <v>21</v>
      </c>
      <c r="C40" s="39" t="s">
        <v>236</v>
      </c>
      <c r="D40" s="113" t="s">
        <v>269</v>
      </c>
      <c r="E40" s="114"/>
      <c r="F40" s="114"/>
      <c r="G40" s="114"/>
      <c r="H40" s="114"/>
      <c r="I40" s="115"/>
      <c r="J40" s="71" t="s">
        <v>281</v>
      </c>
      <c r="K40" s="71" t="s">
        <v>281</v>
      </c>
      <c r="L40" s="47"/>
      <c r="M40" s="47"/>
      <c r="N40" s="47"/>
      <c r="O40" s="47"/>
      <c r="P40" s="47"/>
      <c r="Q40" s="47"/>
    </row>
    <row r="41" spans="2:19" ht="14.25" customHeight="1">
      <c r="B41" s="47">
        <v>22</v>
      </c>
      <c r="C41" s="39" t="s">
        <v>237</v>
      </c>
      <c r="D41" s="113" t="s">
        <v>270</v>
      </c>
      <c r="E41" s="114"/>
      <c r="F41" s="114"/>
      <c r="G41" s="114"/>
      <c r="H41" s="114"/>
      <c r="I41" s="115"/>
      <c r="J41" s="64">
        <v>100</v>
      </c>
      <c r="K41" s="64">
        <v>100</v>
      </c>
      <c r="L41" s="47"/>
      <c r="M41" s="47"/>
      <c r="N41" s="47"/>
      <c r="O41" s="47"/>
      <c r="P41" s="47"/>
      <c r="Q41" s="47"/>
    </row>
    <row r="42" spans="2:19" ht="14.25" customHeight="1">
      <c r="B42" s="47">
        <v>23</v>
      </c>
      <c r="C42" s="39" t="s">
        <v>238</v>
      </c>
      <c r="D42" s="113" t="s">
        <v>271</v>
      </c>
      <c r="E42" s="114"/>
      <c r="F42" s="114"/>
      <c r="G42" s="114"/>
      <c r="H42" s="114"/>
      <c r="I42" s="115"/>
      <c r="J42" s="64">
        <v>94</v>
      </c>
      <c r="K42" s="64">
        <v>89</v>
      </c>
      <c r="L42" s="47"/>
      <c r="M42" s="47"/>
      <c r="N42" s="47"/>
      <c r="O42" s="47"/>
      <c r="P42" s="47"/>
      <c r="Q42" s="47"/>
    </row>
    <row r="43" spans="2:19" ht="14.25" customHeight="1">
      <c r="B43" s="47">
        <v>24</v>
      </c>
      <c r="C43" s="39" t="s">
        <v>239</v>
      </c>
      <c r="D43" s="113" t="s">
        <v>272</v>
      </c>
      <c r="E43" s="114"/>
      <c r="F43" s="114"/>
      <c r="G43" s="114"/>
      <c r="H43" s="114"/>
      <c r="I43" s="115"/>
      <c r="J43" s="64">
        <v>74</v>
      </c>
      <c r="K43" s="64">
        <v>70</v>
      </c>
      <c r="L43" s="47"/>
      <c r="M43" s="47"/>
      <c r="N43" s="47"/>
      <c r="O43" s="47"/>
      <c r="P43" s="47"/>
      <c r="Q43" s="47"/>
    </row>
    <row r="44" spans="2:19" ht="14.25" customHeight="1">
      <c r="B44" s="47">
        <v>25</v>
      </c>
      <c r="C44" s="39" t="s">
        <v>240</v>
      </c>
      <c r="D44" s="113" t="s">
        <v>273</v>
      </c>
      <c r="E44" s="114"/>
      <c r="F44" s="114"/>
      <c r="G44" s="114"/>
      <c r="H44" s="114"/>
      <c r="I44" s="115"/>
      <c r="J44" s="64">
        <v>100</v>
      </c>
      <c r="K44" s="64">
        <v>88</v>
      </c>
      <c r="L44" s="47"/>
      <c r="M44" s="47"/>
      <c r="N44" s="47"/>
      <c r="O44" s="47"/>
      <c r="P44" s="47"/>
      <c r="Q44" s="47"/>
    </row>
    <row r="45" spans="2:19" ht="14.25" customHeight="1">
      <c r="B45" s="47">
        <v>26</v>
      </c>
      <c r="C45" s="39" t="s">
        <v>241</v>
      </c>
      <c r="D45" s="113" t="s">
        <v>274</v>
      </c>
      <c r="E45" s="114"/>
      <c r="F45" s="114"/>
      <c r="G45" s="114"/>
      <c r="H45" s="114"/>
      <c r="I45" s="115"/>
      <c r="J45" s="64">
        <v>85</v>
      </c>
      <c r="K45" s="64">
        <v>70</v>
      </c>
      <c r="L45" s="47"/>
      <c r="M45" s="47"/>
      <c r="N45" s="47"/>
      <c r="O45" s="47"/>
      <c r="P45" s="47"/>
      <c r="Q45" s="47"/>
    </row>
    <row r="46" spans="2:19" ht="14.25" customHeight="1">
      <c r="B46" s="49">
        <v>27</v>
      </c>
      <c r="C46" s="50" t="s">
        <v>242</v>
      </c>
      <c r="D46" s="113" t="s">
        <v>275</v>
      </c>
      <c r="E46" s="114"/>
      <c r="F46" s="114"/>
      <c r="G46" s="114"/>
      <c r="H46" s="114"/>
      <c r="I46" s="115"/>
      <c r="J46" s="64">
        <v>98</v>
      </c>
      <c r="K46" s="64">
        <v>77</v>
      </c>
      <c r="L46" s="47"/>
      <c r="M46" s="47"/>
      <c r="N46" s="47"/>
      <c r="O46" s="47"/>
      <c r="P46" s="47"/>
      <c r="Q46" s="47"/>
    </row>
    <row r="47" spans="2:19" ht="14.25" customHeight="1">
      <c r="B47" s="47">
        <v>28</v>
      </c>
      <c r="C47" s="51" t="s">
        <v>243</v>
      </c>
      <c r="D47" s="113" t="s">
        <v>276</v>
      </c>
      <c r="E47" s="114"/>
      <c r="F47" s="114"/>
      <c r="G47" s="114"/>
      <c r="H47" s="114"/>
      <c r="I47" s="115"/>
      <c r="J47" s="64">
        <v>100</v>
      </c>
      <c r="K47" s="64">
        <v>99</v>
      </c>
      <c r="L47" s="47"/>
      <c r="M47" s="47"/>
      <c r="N47" s="47"/>
      <c r="O47" s="47"/>
      <c r="P47" s="47"/>
      <c r="Q47" s="47"/>
    </row>
    <row r="48" spans="2:19" ht="14.25" customHeight="1">
      <c r="B48" s="47">
        <v>29</v>
      </c>
      <c r="C48" s="51" t="s">
        <v>244</v>
      </c>
      <c r="D48" s="113" t="s">
        <v>277</v>
      </c>
      <c r="E48" s="114"/>
      <c r="F48" s="114"/>
      <c r="G48" s="114"/>
      <c r="H48" s="114"/>
      <c r="I48" s="115"/>
      <c r="J48" s="64">
        <v>94</v>
      </c>
      <c r="K48" s="64">
        <v>73</v>
      </c>
      <c r="L48" s="47"/>
      <c r="M48" s="47"/>
      <c r="N48" s="47"/>
      <c r="O48" s="47"/>
      <c r="P48" s="47"/>
      <c r="Q48" s="47"/>
    </row>
    <row r="49" spans="2:17" ht="14.25" customHeight="1">
      <c r="B49" s="47">
        <v>30</v>
      </c>
      <c r="C49" s="51" t="s">
        <v>245</v>
      </c>
      <c r="D49" s="113" t="s">
        <v>278</v>
      </c>
      <c r="E49" s="114"/>
      <c r="F49" s="114"/>
      <c r="G49" s="114"/>
      <c r="H49" s="114"/>
      <c r="I49" s="115"/>
      <c r="J49" s="64">
        <v>81</v>
      </c>
      <c r="K49" s="64">
        <v>77</v>
      </c>
      <c r="L49" s="47"/>
      <c r="M49" s="47"/>
      <c r="N49" s="47"/>
      <c r="O49" s="47"/>
      <c r="P49" s="47"/>
      <c r="Q49" s="47"/>
    </row>
    <row r="50" spans="2:17" ht="14.25" customHeight="1">
      <c r="B50" s="47">
        <v>31</v>
      </c>
      <c r="C50" s="51" t="s">
        <v>246</v>
      </c>
      <c r="D50" s="113" t="s">
        <v>279</v>
      </c>
      <c r="E50" s="114"/>
      <c r="F50" s="114"/>
      <c r="G50" s="114"/>
      <c r="H50" s="114"/>
      <c r="I50" s="115"/>
      <c r="J50" s="64">
        <v>100</v>
      </c>
      <c r="K50" s="64">
        <v>81</v>
      </c>
      <c r="L50" s="47"/>
      <c r="M50" s="47"/>
      <c r="N50" s="47"/>
      <c r="O50" s="47"/>
      <c r="P50" s="47"/>
      <c r="Q50" s="47"/>
    </row>
    <row r="51" spans="2:17" ht="14.25" customHeight="1">
      <c r="B51" s="47">
        <v>32</v>
      </c>
      <c r="C51" s="51" t="s">
        <v>247</v>
      </c>
      <c r="D51" s="113" t="s">
        <v>280</v>
      </c>
      <c r="E51" s="114"/>
      <c r="F51" s="114"/>
      <c r="G51" s="114"/>
      <c r="H51" s="114"/>
      <c r="I51" s="115"/>
      <c r="J51" s="64">
        <v>100</v>
      </c>
      <c r="K51" s="64">
        <v>85</v>
      </c>
      <c r="L51" s="47"/>
      <c r="M51" s="47"/>
      <c r="N51" s="47"/>
      <c r="O51" s="47"/>
      <c r="P51" s="47"/>
      <c r="Q51" s="47"/>
    </row>
    <row r="52" spans="2:17" ht="14.25" customHeight="1">
      <c r="J52" s="65"/>
    </row>
    <row r="53" spans="2:17" ht="14.25" customHeight="1">
      <c r="H53" s="102" t="s">
        <v>15</v>
      </c>
      <c r="I53" s="103"/>
      <c r="J53" s="28"/>
      <c r="K53" s="28"/>
      <c r="L53" s="28"/>
      <c r="M53" s="28"/>
      <c r="N53" s="28"/>
      <c r="O53" s="28"/>
      <c r="P53" s="28"/>
      <c r="Q53" s="29"/>
    </row>
    <row r="54" spans="2:17" ht="14.25" customHeight="1">
      <c r="H54" s="90" t="s">
        <v>16</v>
      </c>
      <c r="I54" s="82"/>
      <c r="J54" s="17"/>
      <c r="K54" s="17"/>
      <c r="L54" s="17"/>
      <c r="M54" s="17"/>
      <c r="N54" s="17"/>
      <c r="O54" s="17"/>
      <c r="P54" s="17"/>
      <c r="Q54" s="17"/>
    </row>
    <row r="55" spans="2:17" ht="14.25" customHeight="1">
      <c r="H55" s="90" t="s">
        <v>17</v>
      </c>
      <c r="I55" s="82"/>
      <c r="J55" s="17"/>
      <c r="K55" s="17"/>
      <c r="L55" s="17"/>
      <c r="M55" s="17"/>
      <c r="N55" s="17"/>
      <c r="O55" s="17"/>
      <c r="P55" s="17"/>
      <c r="Q55" s="17"/>
    </row>
    <row r="56" spans="2:17" ht="14.25" customHeight="1">
      <c r="H56" s="83" t="s">
        <v>18</v>
      </c>
      <c r="I56" s="82"/>
      <c r="J56" s="30"/>
      <c r="K56" s="31"/>
      <c r="L56" s="31"/>
      <c r="M56" s="31"/>
      <c r="N56" s="31"/>
      <c r="O56" s="31"/>
      <c r="P56" s="31"/>
      <c r="Q56" s="31"/>
    </row>
    <row r="57" spans="2:17" ht="14.25" customHeight="1">
      <c r="H57" s="83" t="s">
        <v>19</v>
      </c>
      <c r="I57" s="82"/>
      <c r="J57" s="30"/>
      <c r="K57" s="30"/>
      <c r="L57" s="31"/>
      <c r="M57" s="31"/>
      <c r="N57" s="31"/>
      <c r="O57" s="31"/>
      <c r="P57" s="31"/>
      <c r="Q57" s="31"/>
    </row>
    <row r="58" spans="2:17" ht="14.25" customHeight="1"/>
    <row r="59" spans="2:17" ht="14.25" customHeight="1">
      <c r="J59" s="44"/>
      <c r="K59" s="43"/>
      <c r="L59" s="43"/>
      <c r="M59" s="43"/>
      <c r="N59" s="43"/>
      <c r="O59" s="43"/>
      <c r="P59" s="43"/>
    </row>
    <row r="60" spans="2:17" ht="14.25" customHeight="1">
      <c r="J60" s="45" t="s">
        <v>20</v>
      </c>
      <c r="K60" s="46"/>
      <c r="L60" s="46"/>
      <c r="M60" s="46"/>
      <c r="N60" s="46"/>
      <c r="O60" s="46"/>
      <c r="P60" s="46"/>
    </row>
    <row r="61" spans="2:17" ht="14.25" customHeight="1"/>
    <row r="62" spans="2:17" ht="14.25" customHeight="1"/>
    <row r="63" spans="2:17" ht="14.25" customHeight="1"/>
    <row r="64" spans="2:1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7">
    <mergeCell ref="D50:I50"/>
    <mergeCell ref="D51:I51"/>
    <mergeCell ref="D34:I34"/>
    <mergeCell ref="D35:I35"/>
    <mergeCell ref="D28:I28"/>
    <mergeCell ref="D29:I29"/>
    <mergeCell ref="D30:I30"/>
    <mergeCell ref="D31:I31"/>
    <mergeCell ref="D32:I32"/>
    <mergeCell ref="D33:I33"/>
    <mergeCell ref="D44:I44"/>
    <mergeCell ref="D36:I36"/>
    <mergeCell ref="D37:I37"/>
    <mergeCell ref="D38:I38"/>
    <mergeCell ref="D39:I39"/>
    <mergeCell ref="D40:I40"/>
    <mergeCell ref="H53:I53"/>
    <mergeCell ref="H54:I54"/>
    <mergeCell ref="H57:I57"/>
    <mergeCell ref="H55:I55"/>
    <mergeCell ref="H56:I56"/>
    <mergeCell ref="B2:P2"/>
    <mergeCell ref="C3:P3"/>
    <mergeCell ref="D4:G4"/>
    <mergeCell ref="D23:I23"/>
    <mergeCell ref="D19:I19"/>
    <mergeCell ref="D20:I20"/>
    <mergeCell ref="D21:I21"/>
    <mergeCell ref="D14:I14"/>
    <mergeCell ref="D15:I15"/>
    <mergeCell ref="D16:I16"/>
    <mergeCell ref="J4:K4"/>
    <mergeCell ref="N4:O4"/>
    <mergeCell ref="I6:J6"/>
    <mergeCell ref="K6:P6"/>
    <mergeCell ref="D6:G6"/>
    <mergeCell ref="D8:I8"/>
    <mergeCell ref="D17:I17"/>
    <mergeCell ref="D18:I18"/>
    <mergeCell ref="D9:I9"/>
    <mergeCell ref="D13:I13"/>
    <mergeCell ref="D12:I12"/>
    <mergeCell ref="D10:I10"/>
    <mergeCell ref="D11:I11"/>
    <mergeCell ref="D27:I27"/>
    <mergeCell ref="D25:I25"/>
    <mergeCell ref="D26:I26"/>
    <mergeCell ref="D24:I24"/>
    <mergeCell ref="D22:I22"/>
    <mergeCell ref="D47:I47"/>
    <mergeCell ref="D48:I48"/>
    <mergeCell ref="D49:I49"/>
    <mergeCell ref="D41:I41"/>
    <mergeCell ref="D42:I42"/>
    <mergeCell ref="D43:I43"/>
    <mergeCell ref="D45:I45"/>
    <mergeCell ref="D46:I46"/>
  </mergeCells>
  <pageMargins left="0.23622047244094491" right="0.23622047244094491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105-A FUND</vt:lpstr>
      <vt:lpstr>101.A ETICA</vt:lpstr>
      <vt:lpstr>305-B DINAMICA</vt:lpstr>
      <vt:lpstr>305-A  COMP.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Erika del Carmen Paez Chacha</cp:lastModifiedBy>
  <cp:lastPrinted>2023-03-21T15:13:53Z</cp:lastPrinted>
  <dcterms:created xsi:type="dcterms:W3CDTF">2023-03-14T19:16:59Z</dcterms:created>
  <dcterms:modified xsi:type="dcterms:W3CDTF">2025-10-13T19:43:19Z</dcterms:modified>
</cp:coreProperties>
</file>