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31753BBF-ACAB-4DCD-9DE4-2938179A64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<sst xmlns="http://schemas.openxmlformats.org/spreadsheetml/2006/main" count="87" uniqueCount="37">
  <si>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</si>
  <si>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</si>
  <si>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</si>
  <si>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</si>
  <si>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</si>
  <si>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</si>
  <si>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</si>
  <si>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</si>
  <si>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</si>
  <si>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</si>
  <si>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</si>
  <si>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</si>
  <si>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</si>
  <si>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</si>
  <si>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</si>
  <si>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</si>
  <si>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</si>
  <si>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</si>
  <si>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</si>
  <si>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</si>
  <si>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</si>
  <si>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</si>
  <si>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</si>
  <si>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</si>
  <si>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</si>
  <si>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</si>
  <si>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</si>
  <si>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</si>
  <si>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</si>
  <si>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3 Eventos Academicos Organizados</t>
  </si>
  <si>
    <t>Colaborar en la planeación,organización  de actividades asignadas para eventos academicos del PE ISC ( Foro de egresado)</t>
  </si>
  <si>
    <t>Colaborar en la planeación,organización de actividades asignadas para eventos academicos del PE ISC ( CMDIT)</t>
  </si>
  <si>
    <t>Colaborar en la planeación,organización de actividades asignadas para eventos academicos del PE ISC ( Concurso estatal de programación)</t>
  </si>
  <si>
    <t>Actas de Academia</t>
  </si>
  <si>
    <t>ANA FRANCISCA LULE RANGEL</t>
  </si>
  <si>
    <t>GESTIÓN ACADÉMICA  (Colaborador de eventos académicos)</t>
  </si>
  <si>
    <t>Generar propuestas e innovaciones, para el diseño y desarrollo de proyectos docentes institucionales en forma conjunta, participativa e integral, a través de la conformación de equipos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</si>
</sst>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topLeftCell="A28" zoomScale="110" zoomScaleNormal="110" zoomScaleSheetLayoutView="90" workbookViewId="0">
      <selection activeCell="M35" sqref="M35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ht="13" x14ac:dyDescent="0.3">
      <c r="A5" s="17"/>
      <c r="B5" s="37" t="s">
        <v>1</v>
      </c>
      <c r="C5" s="37"/>
      <c r="D5" s="37"/>
      <c r="E5" s="23" t="s">
        <v>23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24</v>
      </c>
      <c r="H8" s="41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30" t="s">
        <v>35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40" customHeight="1" x14ac:dyDescent="0.35">
      <c r="A13" s="18"/>
      <c r="B13" s="33" t="s">
        <v>36</v>
      </c>
      <c r="C13" s="34"/>
      <c r="D13" s="34"/>
      <c r="E13" s="34"/>
      <c r="F13" s="34"/>
      <c r="G13" s="34"/>
      <c r="H13" s="3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35">
      <c r="A16" s="18"/>
      <c r="B16" s="33" t="s">
        <v>29</v>
      </c>
      <c r="C16" s="34"/>
      <c r="D16" s="34"/>
      <c r="E16" s="34"/>
      <c r="F16" s="34"/>
      <c r="G16" s="34"/>
      <c r="H16" s="3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5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37" customHeight="1" x14ac:dyDescent="0.35">
      <c r="A20" s="18"/>
      <c r="B20" s="33" t="s">
        <v>30</v>
      </c>
      <c r="C20" s="34"/>
      <c r="D20" s="34"/>
      <c r="E20" s="34"/>
      <c r="F20" s="34"/>
      <c r="G20" s="35"/>
      <c r="H20" s="22" t="s">
        <v>25</v>
      </c>
      <c r="I20" s="18"/>
    </row>
    <row r="21" spans="1:9" s="6" customFormat="1" ht="33" customHeight="1" x14ac:dyDescent="0.35">
      <c r="A21" s="18"/>
      <c r="B21" s="33" t="s">
        <v>31</v>
      </c>
      <c r="C21" s="34"/>
      <c r="D21" s="34"/>
      <c r="E21" s="34"/>
      <c r="F21" s="34"/>
      <c r="G21" s="35"/>
      <c r="H21" s="22" t="s">
        <v>25</v>
      </c>
      <c r="I21" s="18"/>
    </row>
    <row r="22" spans="1:9" s="6" customFormat="1" ht="35" customHeight="1" x14ac:dyDescent="0.35">
      <c r="A22" s="18"/>
      <c r="B22" s="33" t="s">
        <v>32</v>
      </c>
      <c r="C22" s="34"/>
      <c r="D22" s="34"/>
      <c r="E22" s="34"/>
      <c r="F22" s="34"/>
      <c r="G22" s="35"/>
      <c r="H22" s="22" t="s">
        <v>25</v>
      </c>
      <c r="I22" s="18"/>
    </row>
    <row r="23" spans="1:9" s="6" customFormat="1" x14ac:dyDescent="0.25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5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42" t="s">
        <v>26</v>
      </c>
      <c r="E35" s="42"/>
      <c r="F35"/>
      <c r="G35" s="42" t="s">
        <v>27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28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9" zoomScale="130" zoomScaleNormal="130" zoomScaleSheetLayoutView="160" workbookViewId="0">
      <selection activeCell="K22" sqref="K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GESTIÓN ACADÉMICA  (Colaborador de eventos académicos)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41" customHeight="1" x14ac:dyDescent="0.25">
      <c r="A13" s="18"/>
      <c r="B13" s="5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51" t="str">
        <f>Programa!B16</f>
        <v>3 Eventos Academicos Organizados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ht="46" customHeight="1" x14ac:dyDescent="0.25">
      <c r="A20" s="18"/>
      <c r="B20" s="51" t="str">
        <f>Programa!B20</f>
        <v>Colaborar en la planeación,organización  de actividades asignadas para eventos academicos del PE ISC ( Foro de egresado)</v>
      </c>
      <c r="C20" s="51"/>
      <c r="D20" s="49" t="str">
        <f>Programa!H20</f>
        <v>25/08/25-07/01/26</v>
      </c>
      <c r="E20" s="49"/>
      <c r="F20" s="49"/>
      <c r="G20" s="48" t="s">
        <v>33</v>
      </c>
      <c r="H20" s="48"/>
      <c r="I20" s="10">
        <v>0.9</v>
      </c>
      <c r="J20" s="18"/>
    </row>
    <row r="21" spans="1:10" s="6" customFormat="1" ht="40.5" customHeight="1" x14ac:dyDescent="0.25">
      <c r="A21" s="18"/>
      <c r="B21" s="51" t="str">
        <f>Programa!B21</f>
        <v>Colaborar en la planeación,organización de actividades asignadas para eventos academicos del PE ISC ( CMDIT)</v>
      </c>
      <c r="C21" s="51"/>
      <c r="D21" s="49" t="str">
        <f>Programa!H21</f>
        <v>25/08/25-07/01/26</v>
      </c>
      <c r="E21" s="49"/>
      <c r="F21" s="49"/>
      <c r="G21" s="48" t="s">
        <v>33</v>
      </c>
      <c r="H21" s="48"/>
      <c r="I21" s="10">
        <v>0.9</v>
      </c>
      <c r="J21" s="18"/>
    </row>
    <row r="22" spans="1:10" s="6" customFormat="1" ht="55" customHeight="1" x14ac:dyDescent="0.25">
      <c r="A22" s="18"/>
      <c r="B22" s="51" t="str">
        <f>Programa!B22</f>
        <v>Colaborar en la planeación,organización de actividades asignadas para eventos academicos del PE ISC ( Concurso estatal de programación)</v>
      </c>
      <c r="C22" s="51"/>
      <c r="D22" s="49" t="str">
        <f>Programa!H22</f>
        <v>25/08/25-07/01/26</v>
      </c>
      <c r="E22" s="49"/>
      <c r="F22" s="49"/>
      <c r="G22" s="48" t="s">
        <v>33</v>
      </c>
      <c r="H22" s="48"/>
      <c r="I22" s="10">
        <v>0.33</v>
      </c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ISC. DIEGO DE JESUS VELAZQUEZ LUCHO</v>
      </c>
      <c r="E34" s="42"/>
      <c r="F34" s="42"/>
      <c r="H34" s="29" t="str">
        <f>Programa!G35</f>
        <v>MIA. OCTAVIO OBIL MARTINEZ</v>
      </c>
      <c r="I34" s="29"/>
      <c r="J34" s="17"/>
    </row>
    <row r="35" spans="1:10" ht="38.5" customHeight="1" x14ac:dyDescent="0.25">
      <c r="A35" s="17"/>
      <c r="B35" s="9" t="str">
        <f>C7</f>
        <v>ANA FRANCISCA LULE RANGEL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40" zoomScaleNormal="140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GESTIÓN ACADÉMICA  (Colaborador de eventos académicos)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5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51" t="str">
        <f>Programa!B16</f>
        <v>3 Eventos Academicos Organizados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5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ht="43" customHeight="1" x14ac:dyDescent="0.25">
      <c r="A20" s="18"/>
      <c r="B20" s="51" t="str">
        <f>Programa!B20</f>
        <v>Colaborar en la planeación,organización  de actividades asignadas para eventos academicos del PE ISC ( Foro de egresado)</v>
      </c>
      <c r="C20" s="51"/>
      <c r="D20" s="49" t="str">
        <f>Programa!H20</f>
        <v>25/08/25-07/01/26</v>
      </c>
      <c r="E20" s="49"/>
      <c r="F20" s="49"/>
      <c r="G20" s="48"/>
      <c r="H20" s="48"/>
      <c r="I20" s="10"/>
      <c r="J20" s="18"/>
    </row>
    <row r="21" spans="1:10" s="6" customFormat="1" ht="38" customHeight="1" x14ac:dyDescent="0.25">
      <c r="A21" s="18"/>
      <c r="B21" s="51" t="str">
        <f>Programa!B21</f>
        <v>Colaborar en la planeación,organización de actividades asignadas para eventos academicos del PE ISC ( CMDIT)</v>
      </c>
      <c r="C21" s="51"/>
      <c r="D21" s="49" t="str">
        <f>Programa!H21</f>
        <v>25/08/25-07/01/26</v>
      </c>
      <c r="E21" s="49"/>
      <c r="F21" s="49"/>
      <c r="G21" s="48"/>
      <c r="H21" s="48"/>
      <c r="I21" s="10"/>
      <c r="J21" s="18"/>
    </row>
    <row r="22" spans="1:10" s="6" customFormat="1" ht="52.5" customHeight="1" x14ac:dyDescent="0.25">
      <c r="A22" s="18"/>
      <c r="B22" s="51" t="str">
        <f>Programa!B22</f>
        <v>Colaborar en la planeación,organización de actividades asignadas para eventos academicos del PE ISC ( Concurso estatal de programación)</v>
      </c>
      <c r="C22" s="51"/>
      <c r="D22" s="49" t="str">
        <f>Programa!H22</f>
        <v>25/08/25-07/01/26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ISC. DIEGO DE JESUS VELAZQUEZ LUCHO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5">
      <c r="A35" s="17"/>
      <c r="B35" s="9" t="str">
        <f>C7</f>
        <v>ANA FRANCISCA LULE RANGEL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7" zoomScale="120" zoomScaleNormal="120" zoomScaleSheetLayoutView="100" workbookViewId="0">
      <selection activeCell="B26" sqref="B26:C26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GESTIÓN ACADÉMICA  (Colaborador de eventos académicos)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5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51" t="str">
        <f>Programa!B16</f>
        <v>3 Eventos Academicos Organizados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ht="44.5" customHeight="1" x14ac:dyDescent="0.25">
      <c r="A20" s="18"/>
      <c r="B20" s="51" t="str">
        <f>Programa!B20</f>
        <v>Colaborar en la planeación,organización  de actividades asignadas para eventos academicos del PE ISC ( Foro de egresado)</v>
      </c>
      <c r="C20" s="51"/>
      <c r="D20" s="49" t="str">
        <f>Programa!H20</f>
        <v>25/08/25-07/01/26</v>
      </c>
      <c r="E20" s="49"/>
      <c r="F20" s="49"/>
      <c r="G20" s="48"/>
      <c r="H20" s="48"/>
      <c r="I20" s="10"/>
      <c r="J20" s="18"/>
    </row>
    <row r="21" spans="1:10" s="6" customFormat="1" ht="40" customHeight="1" x14ac:dyDescent="0.25">
      <c r="A21" s="18"/>
      <c r="B21" s="51" t="str">
        <f>Programa!B21</f>
        <v>Colaborar en la planeación,organización de actividades asignadas para eventos academicos del PE ISC ( CMDIT)</v>
      </c>
      <c r="C21" s="51"/>
      <c r="D21" s="49" t="str">
        <f>Programa!H21</f>
        <v>25/08/25-07/01/26</v>
      </c>
      <c r="E21" s="49"/>
      <c r="F21" s="49"/>
      <c r="G21" s="48"/>
      <c r="H21" s="48"/>
      <c r="I21" s="10"/>
      <c r="J21" s="18"/>
    </row>
    <row r="22" spans="1:10" s="6" customFormat="1" ht="52.5" customHeight="1" x14ac:dyDescent="0.25">
      <c r="A22" s="18"/>
      <c r="B22" s="51" t="str">
        <f>Programa!B22</f>
        <v>Colaborar en la planeación,organización de actividades asignadas para eventos academicos del PE ISC ( Concurso estatal de programación)</v>
      </c>
      <c r="C22" s="51"/>
      <c r="D22" s="49" t="str">
        <f>Programa!H22</f>
        <v>25/08/25-07/01/26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ISC. DIEGO DE JESUS VELAZQUEZ LUCHO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5">
      <c r="A35" s="17"/>
      <c r="B35" s="9" t="str">
        <f>C7</f>
        <v>ANA FRANCISCA LULE RANGEL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2025-10-09T17:31:48Z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