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884273DD-7356-456F-894C-AA98056ACA9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D35" i="8"/>
  <c r="D35" i="7"/>
  <c r="D22" i="7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<sst xmlns="http://schemas.openxmlformats.org/spreadsheetml/2006/main" count="84" uniqueCount="36">
  <si>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</si>
  <si>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</si>
  <si>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</si>
  <si>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</si>
  <si>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</si>
  <si>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</si>
  <si>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</si>
  <si>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</si>
  <si>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</si>
  <si>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</si>
  <si>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</si>
  <si>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</si>
  <si>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</si>
  <si>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</si>
  <si>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</si>
  <si>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</si>
  <si>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</si>
  <si>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</si>
  <si>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</si>
  <si>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</si>
  <si>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</si>
  <si>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</si>
  <si>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</si>
  <si>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</si>
  <si>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</si>
  <si>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</si>
  <si>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</si>
  <si>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ANA FRANCISCA LULE RANGEL</t>
  </si>
  <si>
    <t>3 proyectos de residencias asesorado
9 reportes parciales de residencia (3 por proyecto)
3 informes finales de residencias</t>
  </si>
  <si>
    <t>Dirigir y Asesorar las actividades individuales generadas por proyectos de residencias.</t>
  </si>
  <si>
    <t>Asesoria y revisión de avances de residencia profesional del proyecto:
GESTOR DE CONTENIDO DE REPORTES DE CALIFICACIONES DEL SISTEMA SEMIESCOLARIZADO DEL ITSSAT
Residentes:
PÓLITO IXTEPAN LESLYE ALEJANDRA
OLIN ALONSO CARLOS DANIEL</t>
  </si>
  <si>
    <t>Asesoria y revisión de avances de residencia profesional del proyecto:
SISTEMA DE GESTIÓN DE PROCESOS EN CLÍNICA VETERINARIA "EL TUCÁN"
Residentes:
CANO CAZARÍN GONZALO YAHIR
ORTIZ VERGARA DIEGO DE JESÚS</t>
  </si>
  <si>
    <t>TUTORIA Y DIRECCIÓN INDIVIDUALIZADA  (Residencias Profesionales)</t>
  </si>
  <si>
    <t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t>
  </si>
  <si>
    <t>Fotos
Documento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</si>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</sst>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7" zoomScale="110" zoomScaleNormal="110" zoomScaleSheetLayoutView="90" workbookViewId="0">
      <selection activeCell="D36" sqref="D36:E36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ht="13" x14ac:dyDescent="0.3">
      <c r="A5" s="17"/>
      <c r="B5" s="37" t="s">
        <v>1</v>
      </c>
      <c r="C5" s="37"/>
      <c r="D5" s="37"/>
      <c r="E5" s="23" t="s">
        <v>22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27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23</v>
      </c>
      <c r="H8" s="38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30" t="s">
        <v>32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7" customHeight="1" x14ac:dyDescent="0.35">
      <c r="A13" s="18"/>
      <c r="B13" s="33" t="s">
        <v>29</v>
      </c>
      <c r="C13" s="34"/>
      <c r="D13" s="34"/>
      <c r="E13" s="34"/>
      <c r="F13" s="34"/>
      <c r="G13" s="34"/>
      <c r="H13" s="3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48" customHeight="1" x14ac:dyDescent="0.35">
      <c r="A16" s="18"/>
      <c r="B16" s="33" t="s">
        <v>28</v>
      </c>
      <c r="C16" s="34"/>
      <c r="D16" s="34"/>
      <c r="E16" s="34"/>
      <c r="F16" s="34"/>
      <c r="G16" s="34"/>
      <c r="H16" s="3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5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80" customHeight="1" x14ac:dyDescent="0.35">
      <c r="A20" s="18"/>
      <c r="B20" s="54" t="s">
        <v>30</v>
      </c>
      <c r="C20" s="55"/>
      <c r="D20" s="55"/>
      <c r="E20" s="55"/>
      <c r="F20" s="55"/>
      <c r="G20" s="56"/>
      <c r="H20" s="22" t="s">
        <v>24</v>
      </c>
      <c r="I20" s="18"/>
    </row>
    <row r="21" spans="1:9" s="6" customFormat="1" ht="69.5" customHeight="1" x14ac:dyDescent="0.35">
      <c r="A21" s="18"/>
      <c r="B21" s="54" t="s">
        <v>31</v>
      </c>
      <c r="C21" s="55"/>
      <c r="D21" s="55"/>
      <c r="E21" s="55"/>
      <c r="F21" s="55"/>
      <c r="G21" s="56"/>
      <c r="H21" s="22" t="s">
        <v>24</v>
      </c>
      <c r="I21" s="18"/>
    </row>
    <row r="22" spans="1:9" s="6" customFormat="1" ht="78.5" customHeight="1" x14ac:dyDescent="0.35">
      <c r="A22" s="18"/>
      <c r="B22" s="54" t="s">
        <v>33</v>
      </c>
      <c r="C22" s="55"/>
      <c r="D22" s="55"/>
      <c r="E22" s="55"/>
      <c r="F22" s="55"/>
      <c r="G22" s="56"/>
      <c r="H22" s="22" t="s">
        <v>24</v>
      </c>
      <c r="I22" s="18"/>
    </row>
    <row r="23" spans="1:9" s="6" customFormat="1" x14ac:dyDescent="0.25">
      <c r="A23" s="18"/>
      <c r="B23" s="57"/>
      <c r="C23" s="58"/>
      <c r="D23" s="58"/>
      <c r="E23" s="58"/>
      <c r="F23" s="58"/>
      <c r="G23" s="59"/>
      <c r="H23" s="22"/>
      <c r="I23" s="18"/>
    </row>
    <row r="24" spans="1:9" s="6" customFormat="1" x14ac:dyDescent="0.25">
      <c r="A24" s="18"/>
      <c r="B24" s="60"/>
      <c r="C24" s="61"/>
      <c r="D24" s="61"/>
      <c r="E24" s="61"/>
      <c r="F24" s="61"/>
      <c r="G24" s="62"/>
      <c r="H24" s="22"/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42" t="s">
        <v>25</v>
      </c>
      <c r="E35" s="42"/>
      <c r="F35"/>
      <c r="G35" s="42" t="s">
        <v>26</v>
      </c>
      <c r="H35" s="42"/>
      <c r="I35" s="17"/>
    </row>
    <row r="36" spans="1:9" ht="41.5" customHeight="1" x14ac:dyDescent="0.25">
      <c r="A36" s="17"/>
      <c r="B36" s="9" t="s">
        <v>11</v>
      </c>
      <c r="D36" s="43" t="s">
        <v>35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topLeftCell="A22" zoomScale="90" zoomScaleNormal="90" zoomScaleSheetLayoutView="100" workbookViewId="0">
      <selection activeCell="H34" sqref="H34:I3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DIRECCIÓN INDIVIDUALIZADA  (Residencias Profesionales)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4.5" customHeight="1" x14ac:dyDescent="0.25">
      <c r="A13" s="18"/>
      <c r="B13" s="51" t="str">
        <f>Programa!B13</f>
        <v>Dirigir y Asesorar las actividades individuales generadas por proyectos de residencias.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44.5" customHeight="1" x14ac:dyDescent="0.25">
      <c r="A16" s="18"/>
      <c r="B16" s="51" t="str">
        <f>Programa!B16</f>
        <v>3 proyectos de residencias asesorado
9 reportes parciales de residencia (3 por proyecto)
3 informes finales de residencias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1" t="s">
        <v>15</v>
      </c>
      <c r="C19" s="41"/>
      <c r="D19" s="52" t="s">
        <v>16</v>
      </c>
      <c r="E19" s="52"/>
      <c r="F19" s="52"/>
      <c r="G19" s="41" t="s">
        <v>17</v>
      </c>
      <c r="H19" s="41"/>
      <c r="I19" s="20" t="s">
        <v>18</v>
      </c>
      <c r="J19" s="18"/>
    </row>
    <row r="20" spans="1:10" s="6" customFormat="1" ht="114.5" customHeight="1" x14ac:dyDescent="0.25">
      <c r="A20" s="18"/>
      <c r="B20" s="63" t="str">
        <f>Programa!B20</f>
        <v>Asesoria y revisión de avances de residencia profesional del proyecto:
GESTOR DE CONTENIDO DE REPORTES DE CALIFICACIONES DEL SISTEMA SEMIESCOLARIZADO DEL ITSSAT
Residentes:
PÓLITO IXTEPAN LESLYE ALEJANDRA
OLIN ALONSO CARLOS DANIEL</v>
      </c>
      <c r="C20" s="63"/>
      <c r="D20" s="49" t="str">
        <f>Programa!H20</f>
        <v>25/08/25-07/01/26</v>
      </c>
      <c r="E20" s="49"/>
      <c r="F20" s="49"/>
      <c r="G20" s="51" t="s">
        <v>34</v>
      </c>
      <c r="H20" s="48"/>
      <c r="I20" s="10">
        <v>0.33</v>
      </c>
      <c r="J20" s="18"/>
    </row>
    <row r="21" spans="1:10" s="6" customFormat="1" ht="94.5" customHeight="1" x14ac:dyDescent="0.25">
      <c r="A21" s="18"/>
      <c r="B21" s="63" t="str">
        <f>Programa!B21</f>
        <v>Asesoria y revisión de avances de residencia profesional del proyecto:
SISTEMA DE GESTIÓN DE PROCESOS EN CLÍNICA VETERINARIA "EL TUCÁN"
Residentes:
CANO CAZARÍN GONZALO YAHIR
ORTIZ VERGARA DIEGO DE JESÚS</v>
      </c>
      <c r="C21" s="63"/>
      <c r="D21" s="49" t="str">
        <f>Programa!H21</f>
        <v>25/08/25-07/01/26</v>
      </c>
      <c r="E21" s="49"/>
      <c r="F21" s="49"/>
      <c r="G21" s="51" t="s">
        <v>34</v>
      </c>
      <c r="H21" s="48"/>
      <c r="I21" s="10">
        <v>0.33</v>
      </c>
      <c r="J21" s="18"/>
    </row>
    <row r="22" spans="1:10" s="6" customFormat="1" ht="89.5" customHeight="1" x14ac:dyDescent="0.25">
      <c r="A22" s="18"/>
      <c r="B22" s="63" t="str">
        <f>Programa!B22</f>
        <v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v>
      </c>
      <c r="C22" s="63"/>
      <c r="D22" s="49" t="str">
        <f>Programa!H22</f>
        <v>25/08/25-07/01/26</v>
      </c>
      <c r="E22" s="49"/>
      <c r="F22" s="49"/>
      <c r="G22" s="51" t="s">
        <v>34</v>
      </c>
      <c r="H22" s="48"/>
      <c r="I22" s="10">
        <v>0.33</v>
      </c>
      <c r="J22" s="18"/>
    </row>
    <row r="23" spans="1:10" s="6" customFormat="1" x14ac:dyDescent="0.25">
      <c r="A23" s="18"/>
      <c r="B23" s="51"/>
      <c r="C23" s="51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51"/>
      <c r="C24" s="51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51"/>
      <c r="C25" s="51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ISC. DIEGO DE JESUS VELAZQUEZ LUCHO</v>
      </c>
      <c r="E34" s="42"/>
      <c r="F34" s="42"/>
      <c r="H34" s="42" t="str">
        <f>Programa!G35</f>
        <v>MIA. OCTAVIO OBIL MARTINEZ</v>
      </c>
      <c r="I34" s="42"/>
      <c r="J34" s="17"/>
    </row>
    <row r="35" spans="1:10" ht="40.5" customHeight="1" x14ac:dyDescent="0.25">
      <c r="A35" s="17"/>
      <c r="B35" s="9" t="str">
        <f>C7</f>
        <v>ANA FRANCISCA LULE RANGEL</v>
      </c>
      <c r="D35" s="50" t="str">
        <f>Programa!$D$36</f>
        <v>Jefe de División de Ingeniería en Sistemas Computacionales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6" zoomScale="80" zoomScaleNormal="80" zoomScaleSheetLayoutView="205" workbookViewId="0">
      <selection activeCell="H34" sqref="H34:I3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DIRECCIÓN INDIVIDUALIZADA  (Residencias Profesionales)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32.5" customHeight="1" x14ac:dyDescent="0.25">
      <c r="A13" s="18"/>
      <c r="B13" s="51" t="str">
        <f>Programa!B13</f>
        <v>Dirigir y Asesorar las actividades individuales generadas por proyectos de residencias.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68" customHeight="1" x14ac:dyDescent="0.25">
      <c r="A16" s="18"/>
      <c r="B16" s="51" t="str">
        <f>Programa!B16</f>
        <v>3 proyectos de residencias asesorado
9 reportes parciales de residencia (3 por proyecto)
3 informes finales de residencias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5">
      <c r="A19" s="18"/>
      <c r="B19" s="41" t="s">
        <v>15</v>
      </c>
      <c r="C19" s="41"/>
      <c r="D19" s="52" t="s">
        <v>16</v>
      </c>
      <c r="E19" s="52"/>
      <c r="F19" s="52"/>
      <c r="G19" s="41" t="s">
        <v>17</v>
      </c>
      <c r="H19" s="41"/>
      <c r="I19" s="20" t="s">
        <v>18</v>
      </c>
      <c r="J19" s="18"/>
    </row>
    <row r="20" spans="1:10" s="6" customFormat="1" ht="102.5" customHeight="1" x14ac:dyDescent="0.25">
      <c r="A20" s="18"/>
      <c r="B20" s="63" t="str">
        <f>Programa!B20</f>
        <v>Asesoria y revisión de avances de residencia profesional del proyecto:
GESTOR DE CONTENIDO DE REPORTES DE CALIFICACIONES DEL SISTEMA SEMIESCOLARIZADO DEL ITSSAT
Residentes:
PÓLITO IXTEPAN LESLYE ALEJANDRA
OLIN ALONSO CARLOS DANIEL</v>
      </c>
      <c r="C20" s="63"/>
      <c r="D20" s="49" t="str">
        <f>Programa!H20</f>
        <v>25/08/25-07/01/26</v>
      </c>
      <c r="E20" s="49"/>
      <c r="F20" s="49"/>
      <c r="G20" s="48"/>
      <c r="H20" s="48"/>
      <c r="I20" s="10"/>
      <c r="J20" s="18"/>
    </row>
    <row r="21" spans="1:10" s="6" customFormat="1" ht="88.5" customHeight="1" x14ac:dyDescent="0.25">
      <c r="A21" s="18"/>
      <c r="B21" s="63" t="str">
        <f>Programa!B21</f>
        <v>Asesoria y revisión de avances de residencia profesional del proyecto:
SISTEMA DE GESTIÓN DE PROCESOS EN CLÍNICA VETERINARIA "EL TUCÁN"
Residentes:
CANO CAZARÍN GONZALO YAHIR
ORTIZ VERGARA DIEGO DE JESÚS</v>
      </c>
      <c r="C21" s="63"/>
      <c r="D21" s="49" t="str">
        <f>Programa!H21</f>
        <v>25/08/25-07/01/26</v>
      </c>
      <c r="E21" s="49"/>
      <c r="F21" s="49"/>
      <c r="G21" s="48"/>
      <c r="H21" s="48"/>
      <c r="I21" s="10"/>
      <c r="J21" s="18"/>
    </row>
    <row r="22" spans="1:10" s="6" customFormat="1" ht="129" customHeight="1" x14ac:dyDescent="0.25">
      <c r="A22" s="18"/>
      <c r="B22" s="63" t="str">
        <f>Programa!B22</f>
        <v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v>
      </c>
      <c r="C22" s="63"/>
      <c r="D22" s="49" t="str">
        <f>Programa!H22</f>
        <v>25/08/25-07/01/26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51"/>
      <c r="C23" s="51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51"/>
      <c r="C24" s="51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ISC. DIEGO DE JESUS VELAZQUEZ LUCHO</v>
      </c>
      <c r="E34" s="42"/>
      <c r="F34" s="42"/>
      <c r="H34" s="42" t="str">
        <f>Programa!G35</f>
        <v>MIA. OCTAVIO OBIL MARTINEZ</v>
      </c>
      <c r="I34" s="42"/>
      <c r="J34" s="17"/>
    </row>
    <row r="35" spans="1:10" ht="41" customHeight="1" x14ac:dyDescent="0.25">
      <c r="A35" s="17"/>
      <c r="B35" s="9" t="str">
        <f>C7</f>
        <v>ANA FRANCISCA LULE RANGEL</v>
      </c>
      <c r="D35" s="50" t="str">
        <f>Programa!$D$36</f>
        <v>Jefe de División de Ingeniería en Sistemas Computacionales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6" zoomScale="90" zoomScaleNormal="90" zoomScaleSheetLayoutView="100" workbookViewId="0">
      <selection activeCell="L35" sqref="L35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ANA FRANCISCA LULE RANGEL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DIRECCIÓN INDIVIDUALIZADA  (Residencias Profesionales)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6" customHeight="1" x14ac:dyDescent="0.25">
      <c r="A13" s="18"/>
      <c r="B13" s="51" t="str">
        <f>Programa!B13</f>
        <v>Dirigir y Asesorar las actividades individuales generadas por proyectos de residencias.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64.5" customHeight="1" x14ac:dyDescent="0.25">
      <c r="A16" s="18"/>
      <c r="B16" s="51" t="str">
        <f>Programa!B16</f>
        <v>3 proyectos de residencias asesorado
9 reportes parciales de residencia (3 por proyecto)
3 informes finales de residencias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1" t="s">
        <v>15</v>
      </c>
      <c r="C19" s="41"/>
      <c r="D19" s="52" t="s">
        <v>16</v>
      </c>
      <c r="E19" s="52"/>
      <c r="F19" s="52"/>
      <c r="G19" s="41" t="s">
        <v>17</v>
      </c>
      <c r="H19" s="41"/>
      <c r="I19" s="20" t="s">
        <v>18</v>
      </c>
      <c r="J19" s="18"/>
    </row>
    <row r="20" spans="1:10" s="6" customFormat="1" ht="100.5" customHeight="1" x14ac:dyDescent="0.25">
      <c r="A20" s="18"/>
      <c r="B20" s="63" t="str">
        <f>Programa!B20</f>
        <v>Asesoria y revisión de avances de residencia profesional del proyecto:
GESTOR DE CONTENIDO DE REPORTES DE CALIFICACIONES DEL SISTEMA SEMIESCOLARIZADO DEL ITSSAT
Residentes:
PÓLITO IXTEPAN LESLYE ALEJANDRA
OLIN ALONSO CARLOS DANIEL</v>
      </c>
      <c r="C20" s="63"/>
      <c r="D20" s="49" t="str">
        <f>Programa!H20</f>
        <v>25/08/25-07/01/26</v>
      </c>
      <c r="E20" s="49"/>
      <c r="F20" s="49"/>
      <c r="G20" s="48"/>
      <c r="H20" s="48"/>
      <c r="I20" s="10"/>
      <c r="J20" s="18"/>
    </row>
    <row r="21" spans="1:10" s="6" customFormat="1" ht="97" customHeight="1" x14ac:dyDescent="0.25">
      <c r="A21" s="18"/>
      <c r="B21" s="63" t="str">
        <f>Programa!B21</f>
        <v>Asesoria y revisión de avances de residencia profesional del proyecto:
SISTEMA DE GESTIÓN DE PROCESOS EN CLÍNICA VETERINARIA "EL TUCÁN"
Residentes:
CANO CAZARÍN GONZALO YAHIR
ORTIZ VERGARA DIEGO DE JESÚS</v>
      </c>
      <c r="C21" s="63"/>
      <c r="D21" s="49" t="str">
        <f>Programa!H21</f>
        <v>25/08/25-07/01/26</v>
      </c>
      <c r="E21" s="49"/>
      <c r="F21" s="49"/>
      <c r="G21" s="48"/>
      <c r="H21" s="48"/>
      <c r="I21" s="10"/>
      <c r="J21" s="18"/>
    </row>
    <row r="22" spans="1:10" s="6" customFormat="1" ht="126" customHeight="1" x14ac:dyDescent="0.25">
      <c r="A22" s="18"/>
      <c r="B22" s="63" t="str">
        <f>Programa!B22</f>
        <v>Asesoria y revisión de avances de residencia profesional del proyecto:
DISEÑO Y DESARROLLO DE UNA APLICACIÓN MÓVIL Y UN SISTEMA WEB PARA OPTIMIZAR PEDIDOS A DOMICILIO, ÓRDENES ANTICIPADAS Y TIEMPOS DE ESPERA EN RESTAURANTES
Residentes:
MALAGA CHIGO RAFAEL ALEJANDRO
SANTOS GUTIÉRREZ RICARDO</v>
      </c>
      <c r="C22" s="63"/>
      <c r="D22" s="49" t="str">
        <f>Programa!H22</f>
        <v>25/08/25-07/01/26</v>
      </c>
      <c r="E22" s="49"/>
      <c r="F22" s="49"/>
      <c r="G22" s="48"/>
      <c r="H22" s="48"/>
      <c r="I22" s="10"/>
      <c r="J22" s="18"/>
    </row>
    <row r="23" spans="1:10" s="6" customFormat="1" ht="30" customHeight="1" x14ac:dyDescent="0.25">
      <c r="A23" s="18"/>
      <c r="B23" s="51"/>
      <c r="C23" s="51"/>
      <c r="D23" s="49"/>
      <c r="E23" s="49"/>
      <c r="F23" s="49"/>
      <c r="G23" s="48"/>
      <c r="H23" s="48"/>
      <c r="I23" s="10"/>
      <c r="J23" s="18"/>
    </row>
    <row r="24" spans="1:10" s="6" customFormat="1" ht="50.5" customHeight="1" x14ac:dyDescent="0.25">
      <c r="A24" s="18"/>
      <c r="B24" s="51"/>
      <c r="C24" s="51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ISC. DIEGO DE JESUS VELAZQUEZ LUCHO</v>
      </c>
      <c r="E34" s="42"/>
      <c r="F34" s="42"/>
      <c r="H34" s="42" t="str">
        <f>Programa!G35</f>
        <v>MIA. OCTAVIO OBIL MARTINEZ</v>
      </c>
      <c r="I34" s="42"/>
      <c r="J34" s="17"/>
    </row>
    <row r="35" spans="1:10" ht="40.5" customHeight="1" x14ac:dyDescent="0.25">
      <c r="A35" s="17"/>
      <c r="B35" s="9" t="str">
        <f>C7</f>
        <v>ANA FRANCISCA LULE RANGEL</v>
      </c>
      <c r="D35" s="50" t="str">
        <f>Programa!$D$36</f>
        <v>Jefe de División de Ingeniería en Sistemas Computacionales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2025-10-10T02:15:40Z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