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E6204D1-A2DB-4BDC-845A-7D883740EC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26" r:id="rId1"/>
    <sheet name="2" sheetId="27" r:id="rId2"/>
    <sheet name="3" sheetId="30" state="hidden" r:id="rId3"/>
    <sheet name="Final" sheetId="31" state="hidden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<sst xmlns="http://schemas.openxmlformats.org/spreadsheetml/2006/main" count="138" uniqueCount="43">
  <si>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</si>
  <si>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</si>
  <si>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</si>
  <si>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</si>
  <si>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</si>
  <si>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</si>
  <si>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</si>
  <si>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</si>
  <si>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</si>
  <si>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</si>
  <si>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</si>
  <si>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</si>
  <si>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</si>
  <si>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</si>
  <si>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</si>
  <si>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</si>
  <si>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</si>
  <si>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</si>
  <si>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</si>
  <si>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</si>
  <si>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</si>
  <si>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</si>
  <si>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</si>
  <si>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</si>
  <si>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</si>
  <si>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</si>
  <si>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</si>
  <si>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</si>
  <si>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</si>
  <si>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</si>
  <si>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</si>
  <si>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</si>
  <si>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</si>
  <si>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AGO-DIC 2024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</si>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</sst>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L16" sqref="L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38</v>
      </c>
      <c r="E13" s="8" t="s">
        <v>41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 t="s">
        <v>39</v>
      </c>
      <c r="E14" s="8" t="s">
        <v>41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5.5" x14ac:dyDescent="0.2">
      <c r="A15" s="17"/>
      <c r="B15" s="7" t="s">
        <v>36</v>
      </c>
      <c r="C15" s="8" t="s">
        <v>20</v>
      </c>
      <c r="D15" s="8" t="s">
        <v>38</v>
      </c>
      <c r="E15" s="8" t="s">
        <v>41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5.5" x14ac:dyDescent="0.2">
      <c r="A16" s="17"/>
      <c r="B16" s="7" t="s">
        <v>37</v>
      </c>
      <c r="C16" s="8" t="s">
        <v>20</v>
      </c>
      <c r="D16" s="8" t="s">
        <v>40</v>
      </c>
      <c r="E16" s="8" t="s">
        <v>41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E17" sqref="E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CIRCUITOS HIDRAULICOS Y NEUMATICOS</v>
      </c>
      <c r="C13" s="8" t="s">
        <v>42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90</v>
      </c>
      <c r="O13" s="12">
        <v>0.78</v>
      </c>
      <c r="P13" s="17"/>
    </row>
    <row r="14" spans="1:16" s="10" customFormat="1" ht="25.5" x14ac:dyDescent="0.2">
      <c r="A14" s="17"/>
      <c r="B14" s="13" t="str">
        <f>'1'!B14</f>
        <v>CIRCUITOS HIDRAULICOS Y NEUMATICOS</v>
      </c>
      <c r="C14" s="8" t="s">
        <v>42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0.8</v>
      </c>
      <c r="P14" s="17"/>
    </row>
    <row r="15" spans="1:16" s="10" customFormat="1" ht="25.5" x14ac:dyDescent="0.2">
      <c r="A15" s="17"/>
      <c r="B15" s="13" t="str">
        <f>'1'!B15</f>
        <v>SISTEMAS EMBEBIDOS BASADOS EN PROCESAMIENTO DIGITAL DE SEÑALES</v>
      </c>
      <c r="C15" s="8" t="s">
        <v>42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88</v>
      </c>
      <c r="O15" s="12">
        <v>0.77</v>
      </c>
      <c r="P15" s="17"/>
    </row>
    <row r="16" spans="1:16" s="10" customFormat="1" ht="25.5" x14ac:dyDescent="0.2">
      <c r="A16" s="17"/>
      <c r="B16" s="13" t="str">
        <f>'1'!B16</f>
        <v>MANUFACTURA FLEXIBLE ASISTIDA POR SOFTWARE</v>
      </c>
      <c r="C16" s="8" t="s">
        <v>42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1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89.25</v>
      </c>
      <c r="O27" s="22">
        <f>AVERAGE(O13:O26)</f>
        <v>0.83750000000000002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Yosafat Mortera Elias</cp:lastModifiedBy>
  <cp:revision/>
  <cp:lastPrinted>2025-07-02T21:33:58Z</cp:lastPrinted>
  <dcterms:created xsi:type="dcterms:W3CDTF">2021-11-22T14:45:25Z</dcterms:created>
  <dcterms:modified xsi:type="dcterms:W3CDTF">2025-10-29T19:43:23Z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