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s individuales\"/>
    </mc:Choice>
  </mc:AlternateContent>
  <xr:revisionPtr revIDLastSave="0" documentId="13_ncr:1_{94300680-20CA-4C1C-A1DF-EC8878D1721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rograma" sheetId="1" r:id="rId1"/>
    <sheet name="Reporte 1" sheetId="7" r:id="rId2"/>
    <sheet name="Reporte 2" sheetId="8" state="hidden" r:id="rId3"/>
    <sheet name="Reporte 3" sheetId="9" state="hidden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7" l="1"/>
  <c r="E5" i="8" l="1"/>
  <c r="C7" i="8"/>
  <c r="B35" i="8" s="1"/>
  <c r="H34" i="9"/>
  <c r="D34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2" i="8"/>
  <c r="B22" i="8"/>
  <c r="D21" i="8"/>
  <c r="B21" i="8"/>
  <c r="D20" i="8"/>
  <c r="B20" i="8"/>
  <c r="B16" i="8"/>
  <c r="B13" i="8"/>
  <c r="C10" i="8"/>
  <c r="H8" i="8"/>
  <c r="H34" i="7"/>
  <c r="D34" i="7"/>
  <c r="D22" i="7"/>
  <c r="B22" i="7"/>
  <c r="D21" i="7"/>
  <c r="B21" i="7"/>
  <c r="D20" i="7"/>
  <c r="B20" i="7"/>
  <c r="B16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<sst xmlns="http://schemas.openxmlformats.org/spreadsheetml/2006/main" count="87" uniqueCount="37">
  <si>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</si>
  <si>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</si>
  <si>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</si>
  <si>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</si>
  <si>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</si>
  <si>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</si>
  <si>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</si>
  <si>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</si>
  <si>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</si>
  <si>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</si>
  <si>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</si>
  <si>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</si>
  <si>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</si>
  <si>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</si>
  <si>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</si>
  <si>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</si>
  <si>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</si>
  <si>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</si>
  <si>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</si>
  <si>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</si>
  <si>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</si>
  <si>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</si>
  <si>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</si>
  <si>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Jefe de División de Ingeniería Mecatronica</t>
  </si>
  <si>
    <t>MECATRONICA</t>
  </si>
  <si>
    <t>GESTION ACADEMICA - COMISIONES ACADÉMICAS (PRESIDENTE DE ACADEMIA)</t>
  </si>
  <si>
    <t xml:space="preserve">5 Reuniones de Academia Ingeniería Mecatronica    </t>
  </si>
  <si>
    <t>Participar en la organización de las reuniones de la Académia de Ingeniería Mecatronica</t>
  </si>
  <si>
    <t>Participar en la organización de eventos académicos</t>
  </si>
  <si>
    <t>Seguimiento al plan de trabajo de la Academia de Ingeniería Mecatronica</t>
  </si>
  <si>
    <t>25/08/2025-12/12/2025</t>
  </si>
  <si>
    <t>GUILLERMO REYES MORALES</t>
  </si>
  <si>
    <t>Dirigir el plan de trabajo de la Académia en conjunto con los miembros de la misma para el logro de las metas del programa educativo.</t>
  </si>
  <si>
    <t>oficio</t>
  </si>
  <si>
    <t>fotografia</t>
  </si>
  <si>
    <t>OCTAVIO OBIL MARTINEZ</t>
  </si>
  <si>
    <t>YOSAFAT MORTERA ELIAS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</si>
</sst>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824168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6" zoomScale="115" zoomScaleNormal="160" zoomScaleSheetLayoutView="115" workbookViewId="0">
      <selection activeCell="B35" sqref="B3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11.109375" style="1" customWidth="1"/>
    <col min="5" max="5" width="17.109375" style="1" customWidth="1"/>
    <col min="6" max="6" width="7.5546875" style="1" customWidth="1"/>
    <col min="7" max="7" width="8.5546875" style="1" customWidth="1"/>
    <col min="8" max="8" width="22.77734375" style="1" customWidth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5">
      <c r="A5" s="17"/>
      <c r="B5" s="31" t="s">
        <v>1</v>
      </c>
      <c r="C5" s="31"/>
      <c r="D5" s="31"/>
      <c r="E5" s="35" t="s">
        <v>24</v>
      </c>
      <c r="F5" s="35"/>
      <c r="G5" s="35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7" t="s">
        <v>31</v>
      </c>
      <c r="D7" s="27"/>
      <c r="E7" s="27"/>
      <c r="F7" s="27"/>
      <c r="G7" s="27"/>
      <c r="H7" s="27"/>
      <c r="I7" s="17"/>
    </row>
    <row r="8" spans="1:16" ht="14.4" x14ac:dyDescent="0.3">
      <c r="A8" s="17"/>
      <c r="B8"/>
      <c r="C8"/>
      <c r="D8"/>
      <c r="F8" s="4" t="s">
        <v>3</v>
      </c>
      <c r="G8" s="36" t="s">
        <v>4</v>
      </c>
      <c r="H8" s="36"/>
      <c r="I8" s="17"/>
    </row>
    <row r="9" spans="1:16" x14ac:dyDescent="0.25">
      <c r="A9" s="17"/>
      <c r="I9" s="17"/>
    </row>
    <row r="10" spans="1:16" ht="31.2" customHeight="1" x14ac:dyDescent="0.25">
      <c r="A10" s="17"/>
      <c r="B10" s="4" t="s">
        <v>5</v>
      </c>
      <c r="C10" s="28" t="s">
        <v>25</v>
      </c>
      <c r="D10" s="28"/>
      <c r="E10" s="28"/>
      <c r="F10" s="28"/>
      <c r="G10" s="28"/>
      <c r="H10" s="28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6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25">
      <c r="A13" s="18"/>
      <c r="B13" s="28" t="s">
        <v>32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7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 x14ac:dyDescent="0.25">
      <c r="A16" s="18"/>
      <c r="B16" s="28" t="s">
        <v>26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18"/>
    </row>
    <row r="19" spans="1:9" s="6" customFormat="1" x14ac:dyDescent="0.25">
      <c r="A19" s="18"/>
      <c r="B19" s="39" t="s">
        <v>9</v>
      </c>
      <c r="C19" s="40"/>
      <c r="D19" s="40"/>
      <c r="E19" s="40"/>
      <c r="F19" s="40"/>
      <c r="G19" s="41"/>
      <c r="H19" s="21" t="s">
        <v>10</v>
      </c>
      <c r="I19" s="18"/>
    </row>
    <row r="20" spans="1:9" s="6" customFormat="1" ht="13.2" customHeight="1" x14ac:dyDescent="0.25">
      <c r="A20" s="18"/>
      <c r="B20" s="24" t="s">
        <v>27</v>
      </c>
      <c r="C20" s="25"/>
      <c r="D20" s="25"/>
      <c r="E20" s="25"/>
      <c r="F20" s="25"/>
      <c r="G20" s="26"/>
      <c r="H20" s="11" t="s">
        <v>30</v>
      </c>
      <c r="I20" s="18"/>
    </row>
    <row r="21" spans="1:9" s="6" customFormat="1" x14ac:dyDescent="0.25">
      <c r="A21" s="18"/>
      <c r="B21" s="24" t="s">
        <v>28</v>
      </c>
      <c r="C21" s="25"/>
      <c r="D21" s="25"/>
      <c r="E21" s="25"/>
      <c r="F21" s="25"/>
      <c r="G21" s="26"/>
      <c r="H21" s="11" t="s">
        <v>30</v>
      </c>
      <c r="I21" s="18"/>
    </row>
    <row r="22" spans="1:9" s="6" customFormat="1" x14ac:dyDescent="0.25">
      <c r="A22" s="18"/>
      <c r="B22" s="24" t="s">
        <v>29</v>
      </c>
      <c r="C22" s="25"/>
      <c r="D22" s="25"/>
      <c r="E22" s="25"/>
      <c r="F22" s="25"/>
      <c r="G22" s="26"/>
      <c r="H22" s="11" t="s">
        <v>30</v>
      </c>
      <c r="I22" s="18"/>
    </row>
    <row r="23" spans="1:9" s="6" customFormat="1" x14ac:dyDescent="0.25">
      <c r="A23" s="18"/>
      <c r="B23" s="24"/>
      <c r="C23" s="25"/>
      <c r="D23" s="25"/>
      <c r="E23" s="25"/>
      <c r="F23" s="25"/>
      <c r="G23" s="26"/>
      <c r="H23" s="11"/>
      <c r="I23" s="18"/>
    </row>
    <row r="24" spans="1:9" s="6" customFormat="1" x14ac:dyDescent="0.25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11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GUILLERMO REYES MORALES</v>
      </c>
      <c r="D35" s="27" t="s">
        <v>36</v>
      </c>
      <c r="E35" s="27"/>
      <c r="F35"/>
      <c r="G35" s="27" t="s">
        <v>35</v>
      </c>
      <c r="H35" s="27"/>
      <c r="I35" s="17"/>
    </row>
    <row r="36" spans="1:9" ht="28.5" customHeight="1" x14ac:dyDescent="0.25">
      <c r="A36" s="17"/>
      <c r="B36" s="9" t="s">
        <v>12</v>
      </c>
      <c r="D36" s="37" t="s">
        <v>23</v>
      </c>
      <c r="E36" s="37"/>
      <c r="G36" s="38" t="s">
        <v>13</v>
      </c>
      <c r="H36" s="38"/>
      <c r="I36" s="17"/>
    </row>
    <row r="37" spans="1:9" x14ac:dyDescent="0.25">
      <c r="A37" s="17"/>
      <c r="I37" s="17"/>
    </row>
    <row r="38" spans="1:9" x14ac:dyDescent="0.25">
      <c r="A38" s="17"/>
      <c r="B38" s="32" t="s">
        <v>14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2" zoomScale="160" zoomScaleNormal="205" zoomScaleSheetLayoutView="160" workbookViewId="0">
      <selection activeCell="D35" sqref="D35:F3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6.6640625" style="1" customWidth="1"/>
    <col min="4" max="5" width="6.5546875" style="1" customWidth="1"/>
    <col min="6" max="6" width="14.44140625" style="1" customWidth="1"/>
    <col min="7" max="7" width="6.33203125" style="1" customWidth="1"/>
    <col min="8" max="8" width="11.44140625" style="1"/>
    <col min="9" max="9" width="14.44140625" style="1" customWidth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MECATRONICA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GUILLERMO REYES MORALES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15</v>
      </c>
      <c r="C8" s="27">
        <v>1</v>
      </c>
      <c r="D8" s="27"/>
      <c r="E8" s="8"/>
      <c r="G8" s="4" t="s">
        <v>3</v>
      </c>
      <c r="H8" s="36" t="str">
        <f>Programa!G8</f>
        <v>Ago-Dic</v>
      </c>
      <c r="I8" s="36"/>
      <c r="J8" s="17"/>
    </row>
    <row r="9" spans="1:10" x14ac:dyDescent="0.25">
      <c r="A9" s="17"/>
      <c r="J9" s="17"/>
    </row>
    <row r="10" spans="1:10" ht="25.2" customHeight="1" x14ac:dyDescent="0.25">
      <c r="A10" s="17"/>
      <c r="B10" s="4" t="s">
        <v>5</v>
      </c>
      <c r="C10" s="28" t="str">
        <f>Programa!C10</f>
        <v>GESTION ACADEMICA - COMISIONES ACADÉMICAS (PRESIDENTE DE ACADEMIA)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6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28" t="str">
        <f>Programa!B13</f>
        <v>Dirigir el plan de trabajo de la Académia en conjunto con los miembros de la misma para el logro de las metas del programa educativo.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7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28" t="str">
        <f>Programa!B16</f>
        <v xml:space="preserve">5 Reuniones de Academia Ingeniería Mecatronica   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9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4" t="s">
        <v>16</v>
      </c>
      <c r="C19" s="34"/>
      <c r="D19" s="45" t="s">
        <v>17</v>
      </c>
      <c r="E19" s="45"/>
      <c r="F19" s="45"/>
      <c r="G19" s="34" t="s">
        <v>18</v>
      </c>
      <c r="H19" s="34"/>
      <c r="I19" s="20" t="s">
        <v>19</v>
      </c>
      <c r="J19" s="18"/>
    </row>
    <row r="20" spans="1:10" s="6" customFormat="1" ht="25.8" customHeight="1" x14ac:dyDescent="0.25">
      <c r="A20" s="18"/>
      <c r="B20" s="28" t="str">
        <f>Programa!B20</f>
        <v>Participar en la organización de las reuniones de la Académia de Ingeniería Mecatronica</v>
      </c>
      <c r="C20" s="28"/>
      <c r="D20" s="43" t="str">
        <f>Programa!H20</f>
        <v>25/08/2025-12/12/2025</v>
      </c>
      <c r="E20" s="43"/>
      <c r="F20" s="43"/>
      <c r="G20" s="42" t="s">
        <v>33</v>
      </c>
      <c r="H20" s="42"/>
      <c r="I20" s="10">
        <v>0.3</v>
      </c>
      <c r="J20" s="18"/>
    </row>
    <row r="21" spans="1:10" s="6" customFormat="1" ht="24.6" customHeight="1" x14ac:dyDescent="0.25">
      <c r="A21" s="18"/>
      <c r="B21" s="28" t="str">
        <f>Programa!B21</f>
        <v>Participar en la organización de eventos académicos</v>
      </c>
      <c r="C21" s="28"/>
      <c r="D21" s="43" t="str">
        <f>Programa!H21</f>
        <v>25/08/2025-12/12/2025</v>
      </c>
      <c r="E21" s="43"/>
      <c r="F21" s="43"/>
      <c r="G21" s="42" t="s">
        <v>34</v>
      </c>
      <c r="H21" s="42"/>
      <c r="I21" s="10">
        <v>0.3</v>
      </c>
      <c r="J21" s="18"/>
    </row>
    <row r="22" spans="1:10" s="6" customFormat="1" ht="25.2" customHeight="1" x14ac:dyDescent="0.25">
      <c r="A22" s="18"/>
      <c r="B22" s="28" t="str">
        <f>Programa!B22</f>
        <v>Seguimiento al plan de trabajo de la Academia de Ingeniería Mecatronica</v>
      </c>
      <c r="C22" s="28"/>
      <c r="D22" s="43" t="str">
        <f>Programa!H22</f>
        <v>25/08/2025-12/12/2025</v>
      </c>
      <c r="E22" s="43"/>
      <c r="F22" s="43"/>
      <c r="G22" s="42" t="s">
        <v>33</v>
      </c>
      <c r="H22" s="42"/>
      <c r="I22" s="10">
        <v>0.3</v>
      </c>
      <c r="J22" s="18"/>
    </row>
    <row r="23" spans="1:10" s="6" customFormat="1" x14ac:dyDescent="0.25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11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YOSAFAT MORTERA ELIAS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5">
      <c r="A35" s="17"/>
      <c r="B35" s="9" t="str">
        <f>C7</f>
        <v>GUILLERMO REYES MORALES</v>
      </c>
      <c r="D35" s="44" t="s">
        <v>23</v>
      </c>
      <c r="E35" s="44"/>
      <c r="F35" s="44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8" zoomScale="175" zoomScaleNormal="175" zoomScaleSheetLayoutView="205" workbookViewId="0">
      <selection activeCell="D35" sqref="D35:F3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10.88671875" style="1" customWidth="1"/>
    <col min="4" max="5" width="6.5546875" style="1" customWidth="1"/>
    <col min="6" max="6" width="12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MECATRONICA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GUILLERMO REYES MORALES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15</v>
      </c>
      <c r="C8" s="27">
        <v>2</v>
      </c>
      <c r="D8" s="27"/>
      <c r="E8" s="8"/>
      <c r="G8" s="4" t="s">
        <v>3</v>
      </c>
      <c r="H8" s="36" t="str">
        <f>Programa!G8</f>
        <v>Ago-Dic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5</v>
      </c>
      <c r="C10" s="27" t="str">
        <f>Programa!C10</f>
        <v>GESTION ACADEMICA - COMISIONES ACADÉMICAS (PRESIDENTE DE ACADEMIA)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6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28" t="str">
        <f>Programa!B13</f>
        <v>Dirigir el plan de trabajo de la Académia en conjunto con los miembros de la misma para el logro de las metas del programa educativo.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7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28" t="str">
        <f>Programa!B16</f>
        <v xml:space="preserve">5 Reuniones de Academia Ingeniería Mecatronica   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9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16</v>
      </c>
      <c r="C19" s="34"/>
      <c r="D19" s="45" t="s">
        <v>17</v>
      </c>
      <c r="E19" s="45"/>
      <c r="F19" s="45"/>
      <c r="G19" s="34" t="s">
        <v>18</v>
      </c>
      <c r="H19" s="34"/>
      <c r="I19" s="20" t="s">
        <v>19</v>
      </c>
      <c r="J19" s="18"/>
    </row>
    <row r="20" spans="1:10" s="6" customFormat="1" ht="28.8" customHeight="1" x14ac:dyDescent="0.25">
      <c r="A20" s="18"/>
      <c r="B20" s="28" t="str">
        <f>Programa!B20</f>
        <v>Participar en la organización de las reuniones de la Académia de Ingeniería Mecatronica</v>
      </c>
      <c r="C20" s="28"/>
      <c r="D20" s="43" t="str">
        <f>Programa!H20</f>
        <v>25/08/2025-12/12/2025</v>
      </c>
      <c r="E20" s="43"/>
      <c r="F20" s="43"/>
      <c r="G20" s="42"/>
      <c r="H20" s="42"/>
      <c r="I20" s="10"/>
      <c r="J20" s="18"/>
    </row>
    <row r="21" spans="1:10" s="6" customFormat="1" ht="28.2" customHeight="1" x14ac:dyDescent="0.25">
      <c r="A21" s="18"/>
      <c r="B21" s="28" t="str">
        <f>Programa!B21</f>
        <v>Participar en la organización de eventos académicos</v>
      </c>
      <c r="C21" s="28"/>
      <c r="D21" s="43" t="str">
        <f>Programa!H21</f>
        <v>25/08/2025-12/12/2025</v>
      </c>
      <c r="E21" s="43"/>
      <c r="F21" s="43"/>
      <c r="G21" s="42"/>
      <c r="H21" s="42"/>
      <c r="I21" s="10"/>
      <c r="J21" s="18"/>
    </row>
    <row r="22" spans="1:10" s="6" customFormat="1" ht="23.4" customHeight="1" x14ac:dyDescent="0.25">
      <c r="A22" s="18"/>
      <c r="B22" s="28" t="str">
        <f>Programa!B22</f>
        <v>Seguimiento al plan de trabajo de la Academia de Ingeniería Mecatronica</v>
      </c>
      <c r="C22" s="28"/>
      <c r="D22" s="43" t="str">
        <f>Programa!H22</f>
        <v>25/08/2025-12/12/2025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11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YOSAFAT MORTERA ELIAS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5">
      <c r="A35" s="17"/>
      <c r="B35" s="9" t="str">
        <f>C7</f>
        <v>GUILLERMO REYES MORALES</v>
      </c>
      <c r="D35" s="44" t="s">
        <v>23</v>
      </c>
      <c r="E35" s="44"/>
      <c r="F35" s="44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9" zoomScale="145" zoomScaleNormal="145" zoomScaleSheetLayoutView="100" workbookViewId="0">
      <selection activeCell="B22" sqref="B22:C2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5.109375" style="1" customWidth="1"/>
    <col min="4" max="5" width="6.5546875" style="1" customWidth="1"/>
    <col min="6" max="6" width="13.33203125" style="1" customWidth="1"/>
    <col min="7" max="7" width="7" style="1" customWidth="1"/>
    <col min="8" max="8" width="11.44140625" style="1"/>
    <col min="9" max="9" width="15.6640625" style="1" customWidth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MECATRONICA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GUILLERMO REYES MORALES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15</v>
      </c>
      <c r="C8" s="27">
        <v>3</v>
      </c>
      <c r="D8" s="27"/>
      <c r="E8" s="8"/>
      <c r="G8" s="4" t="s">
        <v>3</v>
      </c>
      <c r="H8" s="36" t="str">
        <f>Programa!G8</f>
        <v>Ago-Dic</v>
      </c>
      <c r="I8" s="36"/>
      <c r="J8" s="17"/>
    </row>
    <row r="9" spans="1:10" x14ac:dyDescent="0.25">
      <c r="A9" s="17"/>
      <c r="J9" s="17"/>
    </row>
    <row r="10" spans="1:10" ht="27" customHeight="1" x14ac:dyDescent="0.25">
      <c r="A10" s="17"/>
      <c r="B10" s="4" t="s">
        <v>5</v>
      </c>
      <c r="C10" s="28" t="str">
        <f>Programa!C10</f>
        <v>GESTION ACADEMICA - COMISIONES ACADÉMICAS (PRESIDENTE DE ACADEMIA)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6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28" t="str">
        <f>Programa!B13</f>
        <v>Dirigir el plan de trabajo de la Académia en conjunto con los miembros de la misma para el logro de las metas del programa educativo.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7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28" t="str">
        <f>Programa!B16</f>
        <v xml:space="preserve">5 Reuniones de Academia Ingeniería Mecatronica   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9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4" t="s">
        <v>16</v>
      </c>
      <c r="C19" s="34"/>
      <c r="D19" s="45" t="s">
        <v>17</v>
      </c>
      <c r="E19" s="45"/>
      <c r="F19" s="45"/>
      <c r="G19" s="34" t="s">
        <v>18</v>
      </c>
      <c r="H19" s="34"/>
      <c r="I19" s="20" t="s">
        <v>19</v>
      </c>
      <c r="J19" s="18"/>
    </row>
    <row r="20" spans="1:10" s="6" customFormat="1" ht="39" customHeight="1" x14ac:dyDescent="0.25">
      <c r="A20" s="18"/>
      <c r="B20" s="28" t="str">
        <f>Programa!B20</f>
        <v>Participar en la organización de las reuniones de la Académia de Ingeniería Mecatronica</v>
      </c>
      <c r="C20" s="28"/>
      <c r="D20" s="43" t="str">
        <f>Programa!H20</f>
        <v>25/08/2025-12/12/2025</v>
      </c>
      <c r="E20" s="43"/>
      <c r="F20" s="43"/>
      <c r="G20" s="42"/>
      <c r="H20" s="42"/>
      <c r="I20" s="10"/>
      <c r="J20" s="18"/>
    </row>
    <row r="21" spans="1:10" s="6" customFormat="1" ht="23.4" customHeight="1" x14ac:dyDescent="0.25">
      <c r="A21" s="18"/>
      <c r="B21" s="28" t="str">
        <f>Programa!B21</f>
        <v>Participar en la organización de eventos académicos</v>
      </c>
      <c r="C21" s="28"/>
      <c r="D21" s="43" t="str">
        <f>Programa!H21</f>
        <v>25/08/2025-12/12/2025</v>
      </c>
      <c r="E21" s="43"/>
      <c r="F21" s="43"/>
      <c r="G21" s="42"/>
      <c r="H21" s="42"/>
      <c r="I21" s="10"/>
      <c r="J21" s="18"/>
    </row>
    <row r="22" spans="1:10" s="6" customFormat="1" ht="24.6" customHeight="1" x14ac:dyDescent="0.25">
      <c r="A22" s="18"/>
      <c r="B22" s="28" t="str">
        <f>Programa!B22</f>
        <v>Seguimiento al plan de trabajo de la Academia de Ingeniería Mecatronica</v>
      </c>
      <c r="C22" s="28"/>
      <c r="D22" s="43" t="str">
        <f>Programa!H22</f>
        <v>25/08/2025-12/12/2025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11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YOSAFAT MORTERA ELIAS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5">
      <c r="A35" s="17"/>
      <c r="B35" s="9" t="str">
        <f>C7</f>
        <v>GUILLERMO REYES MORALES</v>
      </c>
      <c r="D35" s="44" t="s">
        <v>23</v>
      </c>
      <c r="E35" s="44"/>
      <c r="F35" s="44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Guillermo REYES MORALES</cp:lastModifiedBy>
  <cp:revision/>
  <cp:lastPrinted>2025-07-02T21:52:58Z</cp:lastPrinted>
  <dcterms:created xsi:type="dcterms:W3CDTF">2022-07-23T13:46:58Z</dcterms:created>
  <dcterms:modified xsi:type="dcterms:W3CDTF">2025-10-08T23:47:22Z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