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GB\Documents\2 SEM AGO-DIC 2025\REPORTES FLOR\PROYECTOS 2025\REPORTE 3\"/>
    </mc:Choice>
  </mc:AlternateContent>
  <xr:revisionPtr revIDLastSave="0" documentId="8_{B325357A-E5A3-4E69-BFF1-0BF26C72809E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 s="1"/>
  <c r="E5" i="8"/>
  <c r="H34" i="7"/>
  <c r="D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<sst xmlns="http://schemas.openxmlformats.org/spreadsheetml/2006/main" count="116" uniqueCount="57">
  <si>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</si>
  <si>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</si>
  <si>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</si>
  <si>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</si>
  <si>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</si>
  <si>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</si>
  <si>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</si>
  <si>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</si>
  <si>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</si>
  <si>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</si>
  <si>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</si>
  <si>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</si>
  <si>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</si>
  <si>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</si>
  <si>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</si>
  <si>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</si>
  <si>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</si>
  <si>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</si>
  <si>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</si>
  <si>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</si>
  <si>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</si>
  <si>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</si>
  <si>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</si>
  <si>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</si>
  <si>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>Ago-Dic 2025</t>
  </si>
  <si>
    <t>Coordinar los trabajos de tutorias grupales e individuales de los docentes de la caademia de ingenieria industrial para dar cumplimiento al PIT que marca el sistema de Institutos Tecnológicos Superiores de Educación Tecnológica</t>
  </si>
  <si>
    <t xml:space="preserve">4 Reportes para  la ccordinacion del PIT
4 Reportes Individuales por docente a la coordinacion de ingenieria industrial
1 Reporte semestral </t>
  </si>
  <si>
    <t>Coordinar la comunicación entre la coordinacion institucional y los docentes tutores</t>
  </si>
  <si>
    <t>Informar fechas de entregas de reportes a los docentes tutores del area de ingenieria</t>
  </si>
  <si>
    <t>Recepcion de los reportes mensuales de tutorias de los docentes de ingenieria industrial</t>
  </si>
  <si>
    <t>Revisar reportes mensuales entregados por los docentes de ingenieria industrial</t>
  </si>
  <si>
    <t xml:space="preserve">Integrar reporte de la academia de ingenieria industrial para envio a la coordinacion institucional </t>
  </si>
  <si>
    <t>Envio de concentrado de reporte a la coordinacion del PIT</t>
  </si>
  <si>
    <t>Integracion de reporte semestral para la coordinacion de PIT</t>
  </si>
  <si>
    <t>25 DE AGOSTO- 12 DICIEMBRE 2025</t>
  </si>
  <si>
    <t>25 DE AGOSTO 2025</t>
  </si>
  <si>
    <t>26 DE AGOSTO- 12 DICIEMBRE 2025</t>
  </si>
  <si>
    <t>27 DE AGOSTO- 12 DICIEMBRE 2025</t>
  </si>
  <si>
    <t>28 DE AGOSTO- 12 DICIEMBRE 2025</t>
  </si>
  <si>
    <t>12 DE DICIEMBRE</t>
  </si>
  <si>
    <t>GESTION ACADEMICA-VINCULACION (COORDINACION DE TUTORIAS)</t>
  </si>
  <si>
    <t xml:space="preserve">MII. ELVIRA GOMEZ BARRIENTOS </t>
  </si>
  <si>
    <t xml:space="preserve">OFICIO ENVIADO ALOS TUTORES </t>
  </si>
  <si>
    <t>PALLAZO DE MAIL ENVIANDO INFORMACION</t>
  </si>
  <si>
    <t>PANTALLAZO DE MAIL DEL ENVIO DE UN DOCENTE</t>
  </si>
  <si>
    <t>PALLAZO DE WAPPSAP INFORMANDO A UN DOCENTE LA FALTA DE REPORTE</t>
  </si>
  <si>
    <t>PANTALLAZO DE MAIL DEL ENVIO A COORDINACION</t>
  </si>
  <si>
    <t>PANTALLO DEL ORDENADOR VISUALIZANDO REPORTES RESGUARDADOS</t>
  </si>
  <si>
    <t>NO HAY EVIDENCIA AUN</t>
  </si>
  <si>
    <t xml:space="preserve">ING. FLOR ILIANA CHONTAL PELAYO </t>
  </si>
  <si>
    <t>MIA. OCTAVIO OBIL MARTINEZ</t>
  </si>
  <si>
    <t>Jefe de División de Ingeniería Industrial</t>
  </si>
  <si>
    <t xml:space="preserve">MAIL ENVIADO A LOS TUTORES </t>
  </si>
  <si>
    <t>Jefe de División de Ingeniería  Industrial</t>
  </si>
  <si>
    <t xml:space="preserve">MAIL DE CAMBIO DE FECHA DE ENTREGA </t>
  </si>
  <si>
    <t xml:space="preserve">ACTIVIDAD CONCLUIDA EN PERIODO ANTERIOR </t>
  </si>
  <si>
    <t>EN ESTE PERIODO NO SE GENERO EVIDENCIA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</si>
</sst>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7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14" fontId="11" fillId="0" borderId="2" xfId="0" quotePrefix="1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60" zoomScaleNormal="160" zoomScaleSheetLayoutView="160" workbookViewId="0">
      <selection activeCell="D35" sqref="D35:E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8.8554687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4" t="s">
        <v>22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2">
      <c r="A5" s="17"/>
      <c r="B5" s="51" t="s">
        <v>1</v>
      </c>
      <c r="C5" s="51"/>
      <c r="D5" s="51"/>
      <c r="E5" s="31" t="s">
        <v>23</v>
      </c>
      <c r="F5" s="31"/>
      <c r="G5" s="3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9" t="s">
        <v>41</v>
      </c>
      <c r="D7" s="49"/>
      <c r="E7" s="49"/>
      <c r="F7" s="49"/>
      <c r="G7" s="49"/>
      <c r="H7" s="49"/>
      <c r="I7" s="17"/>
    </row>
    <row r="8" spans="1:16" ht="15" x14ac:dyDescent="0.25">
      <c r="A8" s="17"/>
      <c r="B8"/>
      <c r="C8"/>
      <c r="D8"/>
      <c r="F8" s="4" t="s">
        <v>3</v>
      </c>
      <c r="G8" s="33" t="s">
        <v>24</v>
      </c>
      <c r="H8" s="3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9" t="s">
        <v>40</v>
      </c>
      <c r="D10" s="49"/>
      <c r="E10" s="49"/>
      <c r="F10" s="49"/>
      <c r="G10" s="49"/>
      <c r="H10" s="4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32" t="s">
        <v>25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32" t="s">
        <v>26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0" t="s">
        <v>7</v>
      </c>
      <c r="C18" s="30"/>
      <c r="D18" s="30"/>
      <c r="E18" s="30"/>
      <c r="F18" s="30"/>
      <c r="G18" s="30"/>
      <c r="H18" s="30"/>
      <c r="I18" s="18"/>
    </row>
    <row r="19" spans="1:9" s="6" customFormat="1" x14ac:dyDescent="0.2">
      <c r="A19" s="18"/>
      <c r="B19" s="38" t="s">
        <v>8</v>
      </c>
      <c r="C19" s="39"/>
      <c r="D19" s="39"/>
      <c r="E19" s="39"/>
      <c r="F19" s="39"/>
      <c r="G19" s="40"/>
      <c r="H19" s="21" t="s">
        <v>9</v>
      </c>
      <c r="I19" s="18"/>
    </row>
    <row r="20" spans="1:9" s="6" customFormat="1" ht="22.5" x14ac:dyDescent="0.2">
      <c r="A20" s="18"/>
      <c r="B20" s="41" t="s">
        <v>27</v>
      </c>
      <c r="C20" s="42"/>
      <c r="D20" s="42"/>
      <c r="E20" s="42"/>
      <c r="F20" s="42"/>
      <c r="G20" s="43"/>
      <c r="H20" s="22" t="s">
        <v>34</v>
      </c>
      <c r="I20" s="18"/>
    </row>
    <row r="21" spans="1:9" s="6" customFormat="1" x14ac:dyDescent="0.2">
      <c r="A21" s="18"/>
      <c r="B21" s="41" t="s">
        <v>28</v>
      </c>
      <c r="C21" s="42"/>
      <c r="D21" s="42"/>
      <c r="E21" s="42"/>
      <c r="F21" s="42"/>
      <c r="G21" s="43"/>
      <c r="H21" s="23" t="s">
        <v>35</v>
      </c>
      <c r="I21" s="18"/>
    </row>
    <row r="22" spans="1:9" s="6" customFormat="1" ht="22.5" x14ac:dyDescent="0.2">
      <c r="A22" s="18"/>
      <c r="B22" s="41" t="s">
        <v>29</v>
      </c>
      <c r="C22" s="42"/>
      <c r="D22" s="42"/>
      <c r="E22" s="42"/>
      <c r="F22" s="42"/>
      <c r="G22" s="43"/>
      <c r="H22" s="22" t="s">
        <v>34</v>
      </c>
      <c r="I22" s="18"/>
    </row>
    <row r="23" spans="1:9" s="6" customFormat="1" ht="22.5" x14ac:dyDescent="0.2">
      <c r="A23" s="18"/>
      <c r="B23" s="41" t="s">
        <v>30</v>
      </c>
      <c r="C23" s="42"/>
      <c r="D23" s="42"/>
      <c r="E23" s="42"/>
      <c r="F23" s="42"/>
      <c r="G23" s="43"/>
      <c r="H23" s="22" t="s">
        <v>36</v>
      </c>
      <c r="I23" s="18"/>
    </row>
    <row r="24" spans="1:9" s="6" customFormat="1" ht="22.5" x14ac:dyDescent="0.2">
      <c r="A24" s="18"/>
      <c r="B24" s="41" t="s">
        <v>31</v>
      </c>
      <c r="C24" s="42"/>
      <c r="D24" s="42"/>
      <c r="E24" s="42"/>
      <c r="F24" s="42"/>
      <c r="G24" s="43"/>
      <c r="H24" s="22" t="s">
        <v>37</v>
      </c>
      <c r="I24" s="18"/>
    </row>
    <row r="25" spans="1:9" s="6" customFormat="1" ht="22.5" x14ac:dyDescent="0.2">
      <c r="A25" s="18"/>
      <c r="B25" s="41" t="s">
        <v>32</v>
      </c>
      <c r="C25" s="42"/>
      <c r="D25" s="42"/>
      <c r="E25" s="42"/>
      <c r="F25" s="42"/>
      <c r="G25" s="43"/>
      <c r="H25" s="22" t="s">
        <v>38</v>
      </c>
      <c r="I25" s="18"/>
    </row>
    <row r="26" spans="1:9" s="6" customFormat="1" x14ac:dyDescent="0.2">
      <c r="A26" s="18"/>
      <c r="B26" s="41" t="s">
        <v>33</v>
      </c>
      <c r="C26" s="42"/>
      <c r="D26" s="42"/>
      <c r="E26" s="42"/>
      <c r="F26" s="42"/>
      <c r="G26" s="43"/>
      <c r="H26" s="22" t="s">
        <v>39</v>
      </c>
      <c r="I26" s="18"/>
    </row>
    <row r="27" spans="1:9" s="6" customFormat="1" x14ac:dyDescent="0.2">
      <c r="A27" s="18"/>
      <c r="B27" s="46"/>
      <c r="C27" s="47"/>
      <c r="D27" s="47"/>
      <c r="E27" s="47"/>
      <c r="F27" s="47"/>
      <c r="G27" s="48"/>
      <c r="H27" s="11"/>
      <c r="I27" s="18"/>
    </row>
    <row r="28" spans="1:9" s="6" customFormat="1" x14ac:dyDescent="0.2">
      <c r="A28" s="18"/>
      <c r="B28" s="46"/>
      <c r="C28" s="47"/>
      <c r="D28" s="47"/>
      <c r="E28" s="47"/>
      <c r="F28" s="47"/>
      <c r="G28" s="48"/>
      <c r="H28" s="11"/>
      <c r="I28" s="18"/>
    </row>
    <row r="29" spans="1:9" s="6" customFormat="1" x14ac:dyDescent="0.2">
      <c r="A29" s="18"/>
      <c r="B29" s="46"/>
      <c r="C29" s="47"/>
      <c r="D29" s="47"/>
      <c r="E29" s="47"/>
      <c r="F29" s="47"/>
      <c r="G29" s="4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29"/>
      <c r="C32" s="29"/>
      <c r="D32" s="29"/>
      <c r="E32" s="29"/>
      <c r="F32" s="29"/>
      <c r="G32" s="29"/>
      <c r="H32" s="2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41</v>
      </c>
      <c r="D35" s="34" t="s">
        <v>49</v>
      </c>
      <c r="E35" s="34"/>
      <c r="F35"/>
      <c r="G35" s="36" t="s">
        <v>50</v>
      </c>
      <c r="H35" s="36"/>
      <c r="I35" s="17"/>
    </row>
    <row r="36" spans="1:9" ht="28.5" customHeight="1" x14ac:dyDescent="0.2">
      <c r="A36" s="17"/>
      <c r="B36" s="9" t="s">
        <v>11</v>
      </c>
      <c r="D36" s="35" t="s">
        <v>51</v>
      </c>
      <c r="E36" s="35"/>
      <c r="G36" s="37" t="s">
        <v>12</v>
      </c>
      <c r="H36" s="37"/>
      <c r="I36" s="17"/>
    </row>
    <row r="37" spans="1:9" x14ac:dyDescent="0.2">
      <c r="A37" s="17"/>
      <c r="I37" s="17"/>
    </row>
    <row r="38" spans="1:9" x14ac:dyDescent="0.2">
      <c r="A38" s="17"/>
      <c r="B38" s="27" t="s">
        <v>13</v>
      </c>
      <c r="C38" s="27"/>
      <c r="D38" s="27"/>
      <c r="E38" s="27"/>
      <c r="F38" s="27"/>
      <c r="G38" s="27"/>
      <c r="H38" s="2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60" zoomScaleNormal="205" zoomScaleSheetLayoutView="160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4" width="11.7109375" style="1" customWidth="1"/>
    <col min="5" max="6" width="7.8554687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4" t="s">
        <v>21</v>
      </c>
      <c r="C2" s="45"/>
      <c r="D2" s="45"/>
      <c r="E2" s="45"/>
      <c r="F2" s="45"/>
      <c r="G2" s="45"/>
      <c r="H2" s="45"/>
      <c r="I2" s="45"/>
      <c r="J2" s="17"/>
    </row>
    <row r="3" spans="1:10" x14ac:dyDescent="0.2">
      <c r="A3" s="17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52" t="str">
        <f>Programa!E5</f>
        <v>INGENIERIA INDUSTRIAL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9" t="str">
        <f>Programa!C7</f>
        <v xml:space="preserve">MII. ELVIRA GOMEZ BARRIENTOS </v>
      </c>
      <c r="D7" s="49"/>
      <c r="E7" s="49"/>
      <c r="F7" s="49"/>
      <c r="G7" s="49"/>
      <c r="H7" s="49"/>
      <c r="I7" s="49"/>
      <c r="J7" s="17"/>
    </row>
    <row r="8" spans="1:10" x14ac:dyDescent="0.2">
      <c r="A8" s="17"/>
      <c r="B8" s="4" t="s">
        <v>14</v>
      </c>
      <c r="C8" s="49">
        <v>1</v>
      </c>
      <c r="D8" s="49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9" t="str">
        <f>Programa!C10</f>
        <v>GESTION ACADEMICA-VINCULACION (COORDINACION DE TUTORIAS)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2" t="str">
        <f>Programa!B13</f>
        <v>Coordinar los trabajos de tutorias grupales e individuales de los docentes de la caademia de ingenieria industrial para dar cumplimiento al PIT que marca el sistema de Institutos Tecnológicos Superiores de Educación Tecnológica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2" t="str">
        <f>Programa!B16</f>
        <v xml:space="preserve">4 Reportes para  la ccordinacion del PIT
4 Reportes Individuales por docente a la coordinacion de ingenieria industrial
1 Reporte semestral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0" t="s">
        <v>18</v>
      </c>
      <c r="J19" s="18"/>
    </row>
    <row r="20" spans="1:10" s="6" customFormat="1" ht="18.75" customHeight="1" x14ac:dyDescent="0.2">
      <c r="A20" s="18"/>
      <c r="B20" s="53" t="str">
        <f>Programa!B20</f>
        <v>Coordinar la comunicación entre la coordinacion institucional y los docentes tutores</v>
      </c>
      <c r="C20" s="53"/>
      <c r="D20" s="54" t="str">
        <f>Programa!H20</f>
        <v>25 DE AGOSTO- 12 DICIEMBRE 2025</v>
      </c>
      <c r="E20" s="54"/>
      <c r="F20" s="54"/>
      <c r="G20" s="53" t="s">
        <v>42</v>
      </c>
      <c r="H20" s="53"/>
      <c r="I20" s="10">
        <v>0.3</v>
      </c>
      <c r="J20" s="18"/>
    </row>
    <row r="21" spans="1:10" s="6" customFormat="1" ht="18.75" customHeight="1" x14ac:dyDescent="0.2">
      <c r="A21" s="18"/>
      <c r="B21" s="56" t="str">
        <f>Programa!B21</f>
        <v>Informar fechas de entregas de reportes a los docentes tutores del area de ingenieria</v>
      </c>
      <c r="C21" s="56"/>
      <c r="D21" s="54" t="str">
        <f>Programa!H21</f>
        <v>25 DE AGOSTO 2025</v>
      </c>
      <c r="E21" s="54"/>
      <c r="F21" s="54"/>
      <c r="G21" s="53" t="s">
        <v>43</v>
      </c>
      <c r="H21" s="53"/>
      <c r="I21" s="10">
        <v>0.3</v>
      </c>
      <c r="J21" s="18"/>
    </row>
    <row r="22" spans="1:10" s="6" customFormat="1" ht="18.75" customHeight="1" x14ac:dyDescent="0.2">
      <c r="A22" s="18"/>
      <c r="B22" s="56" t="str">
        <f>Programa!B22</f>
        <v>Recepcion de los reportes mensuales de tutorias de los docentes de ingenieria industrial</v>
      </c>
      <c r="C22" s="56"/>
      <c r="D22" s="54" t="str">
        <f>Programa!H22</f>
        <v>25 DE AGOSTO- 12 DICIEMBRE 2025</v>
      </c>
      <c r="E22" s="54"/>
      <c r="F22" s="54"/>
      <c r="G22" s="53" t="s">
        <v>44</v>
      </c>
      <c r="H22" s="53"/>
      <c r="I22" s="10">
        <v>0.3</v>
      </c>
      <c r="J22" s="18"/>
    </row>
    <row r="23" spans="1:10" s="6" customFormat="1" ht="18.75" customHeight="1" x14ac:dyDescent="0.2">
      <c r="A23" s="18"/>
      <c r="B23" s="56" t="str">
        <f>Programa!B23</f>
        <v>Revisar reportes mensuales entregados por los docentes de ingenieria industrial</v>
      </c>
      <c r="C23" s="56"/>
      <c r="D23" s="54" t="str">
        <f>Programa!H23</f>
        <v>26 DE AGOSTO- 12 DICIEMBRE 2025</v>
      </c>
      <c r="E23" s="54"/>
      <c r="F23" s="54"/>
      <c r="G23" s="53" t="s">
        <v>45</v>
      </c>
      <c r="H23" s="53"/>
      <c r="I23" s="10">
        <v>0.3</v>
      </c>
      <c r="J23" s="18"/>
    </row>
    <row r="24" spans="1:10" s="6" customFormat="1" ht="18.75" customHeight="1" x14ac:dyDescent="0.2">
      <c r="A24" s="18"/>
      <c r="B24" s="56" t="str">
        <f>Programa!B24</f>
        <v xml:space="preserve">Integrar reporte de la academia de ingenieria industrial para envio a la coordinacion institucional </v>
      </c>
      <c r="C24" s="56"/>
      <c r="D24" s="54" t="str">
        <f>Programa!H24</f>
        <v>27 DE AGOSTO- 12 DICIEMBRE 2025</v>
      </c>
      <c r="E24" s="54"/>
      <c r="F24" s="54"/>
      <c r="G24" s="53" t="s">
        <v>47</v>
      </c>
      <c r="H24" s="53"/>
      <c r="I24" s="10">
        <v>0.3</v>
      </c>
      <c r="J24" s="18"/>
    </row>
    <row r="25" spans="1:10" s="6" customFormat="1" ht="18.75" customHeight="1" x14ac:dyDescent="0.2">
      <c r="A25" s="18"/>
      <c r="B25" s="56" t="str">
        <f>Programa!B25</f>
        <v>Envio de concentrado de reporte a la coordinacion del PIT</v>
      </c>
      <c r="C25" s="56"/>
      <c r="D25" s="54" t="str">
        <f>Programa!H25</f>
        <v>28 DE AGOSTO- 12 DICIEMBRE 2025</v>
      </c>
      <c r="E25" s="54"/>
      <c r="F25" s="54"/>
      <c r="G25" s="53" t="s">
        <v>46</v>
      </c>
      <c r="H25" s="53"/>
      <c r="I25" s="10">
        <v>0.3</v>
      </c>
      <c r="J25" s="18"/>
    </row>
    <row r="26" spans="1:10" s="6" customFormat="1" ht="18.75" customHeight="1" x14ac:dyDescent="0.2">
      <c r="A26" s="18"/>
      <c r="B26" s="56" t="str">
        <f>Programa!B26</f>
        <v>Integracion de reporte semestral para la coordinacion de PIT</v>
      </c>
      <c r="C26" s="56"/>
      <c r="D26" s="54" t="str">
        <f>Programa!H26</f>
        <v>12 DE DICIEMBRE</v>
      </c>
      <c r="E26" s="54"/>
      <c r="F26" s="54"/>
      <c r="G26" s="53" t="s">
        <v>48</v>
      </c>
      <c r="H26" s="53"/>
      <c r="I26" s="10">
        <v>0</v>
      </c>
      <c r="J26" s="18"/>
    </row>
    <row r="27" spans="1:10" s="6" customFormat="1" x14ac:dyDescent="0.2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">
        <v>41</v>
      </c>
      <c r="D34" s="36" t="str">
        <f>Programa!D35</f>
        <v xml:space="preserve">ING. FLOR ILIANA CHONTAL PELAYO </v>
      </c>
      <c r="E34" s="36"/>
      <c r="F34" s="36"/>
      <c r="H34" s="36" t="str">
        <f>Programa!G35</f>
        <v>MIA. OCTAVIO OBIL MARTINEZ</v>
      </c>
      <c r="I34" s="36"/>
      <c r="J34" s="17"/>
    </row>
    <row r="35" spans="1:10" ht="28.5" customHeight="1" x14ac:dyDescent="0.2">
      <c r="A35" s="17"/>
      <c r="B35" s="9" t="s">
        <v>11</v>
      </c>
      <c r="D35" s="59" t="s">
        <v>51</v>
      </c>
      <c r="E35" s="59"/>
      <c r="F35" s="59"/>
      <c r="H35" s="37" t="s">
        <v>12</v>
      </c>
      <c r="I35" s="37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  <mergeCell ref="D35:F35"/>
    <mergeCell ref="B27:C27"/>
    <mergeCell ref="D27:F27"/>
    <mergeCell ref="G27:H27"/>
    <mergeCell ref="B28:C28"/>
    <mergeCell ref="D28:F28"/>
    <mergeCell ref="G28:H28"/>
    <mergeCell ref="G24:H24"/>
    <mergeCell ref="B26:C26"/>
    <mergeCell ref="D26:F26"/>
    <mergeCell ref="G26:H26"/>
    <mergeCell ref="B2:I2"/>
    <mergeCell ref="B24:C24"/>
    <mergeCell ref="D24:F24"/>
    <mergeCell ref="G25:H25"/>
    <mergeCell ref="B25:C25"/>
    <mergeCell ref="D25:F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8" zoomScale="175" zoomScaleNormal="175" zoomScaleSheetLayoutView="205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4" t="s">
        <v>21</v>
      </c>
      <c r="C2" s="45"/>
      <c r="D2" s="45"/>
      <c r="E2" s="45"/>
      <c r="F2" s="45"/>
      <c r="G2" s="45"/>
      <c r="H2" s="45"/>
      <c r="I2" s="4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52" t="str">
        <f>Programa!E5</f>
        <v>INGENIERIA INDUSTRIAL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9" t="str">
        <f>Programa!C7</f>
        <v xml:space="preserve">MII. ELVIRA GOMEZ BARRIENTOS </v>
      </c>
      <c r="D7" s="49"/>
      <c r="E7" s="49"/>
      <c r="F7" s="49"/>
      <c r="G7" s="49"/>
      <c r="H7" s="49"/>
      <c r="I7" s="49"/>
      <c r="J7" s="17"/>
    </row>
    <row r="8" spans="1:10" x14ac:dyDescent="0.2">
      <c r="A8" s="17"/>
      <c r="B8" s="4" t="s">
        <v>14</v>
      </c>
      <c r="C8" s="49">
        <v>2</v>
      </c>
      <c r="D8" s="49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9" t="str">
        <f>Programa!C10</f>
        <v>GESTION ACADEMICA-VINCULACION (COORDINACION DE TUTORIAS)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2" t="str">
        <f>Programa!B13</f>
        <v>Coordinar los trabajos de tutorias grupales e individuales de los docentes de la caademia de ingenieria industrial para dar cumplimiento al PIT que marca el sistema de Institutos Tecnológicos Superiores de Educación Tecnológica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2" t="str">
        <f>Programa!B16</f>
        <v xml:space="preserve">4 Reportes para  la ccordinacion del PIT
4 Reportes Individuales por docente a la coordinacion de ingenieria industrial
1 Reporte semestral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0" t="s">
        <v>18</v>
      </c>
      <c r="J19" s="18"/>
    </row>
    <row r="20" spans="1:10" s="6" customFormat="1" ht="20.25" customHeight="1" x14ac:dyDescent="0.2">
      <c r="A20" s="18"/>
      <c r="B20" s="60" t="str">
        <f>Programa!B20</f>
        <v>Coordinar la comunicación entre la coordinacion institucional y los docentes tutores</v>
      </c>
      <c r="C20" s="60"/>
      <c r="D20" s="61" t="str">
        <f>Programa!H20</f>
        <v>25 DE AGOSTO- 12 DICIEMBRE 2025</v>
      </c>
      <c r="E20" s="61"/>
      <c r="F20" s="61"/>
      <c r="G20" s="62" t="s">
        <v>52</v>
      </c>
      <c r="H20" s="62"/>
      <c r="I20" s="10">
        <v>0.66</v>
      </c>
      <c r="J20" s="18"/>
    </row>
    <row r="21" spans="1:10" s="6" customFormat="1" ht="24.75" customHeight="1" x14ac:dyDescent="0.2">
      <c r="A21" s="18"/>
      <c r="B21" s="60" t="str">
        <f>Programa!B21</f>
        <v>Informar fechas de entregas de reportes a los docentes tutores del area de ingenieria</v>
      </c>
      <c r="C21" s="60"/>
      <c r="D21" s="61" t="str">
        <f>Programa!H21</f>
        <v>25 DE AGOSTO 2025</v>
      </c>
      <c r="E21" s="61"/>
      <c r="F21" s="61"/>
      <c r="G21" s="63" t="s">
        <v>43</v>
      </c>
      <c r="H21" s="63"/>
      <c r="I21" s="10">
        <v>1</v>
      </c>
      <c r="J21" s="18"/>
    </row>
    <row r="22" spans="1:10" s="6" customFormat="1" ht="24.75" customHeight="1" x14ac:dyDescent="0.2">
      <c r="A22" s="18"/>
      <c r="B22" s="60" t="str">
        <f>Programa!B22</f>
        <v>Recepcion de los reportes mensuales de tutorias de los docentes de ingenieria industrial</v>
      </c>
      <c r="C22" s="60"/>
      <c r="D22" s="61" t="str">
        <f>Programa!H22</f>
        <v>25 DE AGOSTO- 12 DICIEMBRE 2025</v>
      </c>
      <c r="E22" s="61"/>
      <c r="F22" s="61"/>
      <c r="G22" s="63" t="s">
        <v>44</v>
      </c>
      <c r="H22" s="63"/>
      <c r="I22" s="10">
        <v>0.66</v>
      </c>
      <c r="J22" s="18"/>
    </row>
    <row r="23" spans="1:10" s="6" customFormat="1" ht="24.75" customHeight="1" x14ac:dyDescent="0.2">
      <c r="A23" s="18"/>
      <c r="B23" s="60" t="str">
        <f>Programa!B23</f>
        <v>Revisar reportes mensuales entregados por los docentes de ingenieria industrial</v>
      </c>
      <c r="C23" s="60"/>
      <c r="D23" s="61" t="str">
        <f>Programa!H23</f>
        <v>26 DE AGOSTO- 12 DICIEMBRE 2025</v>
      </c>
      <c r="E23" s="61"/>
      <c r="F23" s="61"/>
      <c r="G23" s="63" t="s">
        <v>45</v>
      </c>
      <c r="H23" s="63"/>
      <c r="I23" s="10">
        <v>0.66</v>
      </c>
      <c r="J23" s="18"/>
    </row>
    <row r="24" spans="1:10" s="6" customFormat="1" ht="24.75" customHeight="1" x14ac:dyDescent="0.2">
      <c r="A24" s="18"/>
      <c r="B24" s="60" t="str">
        <f>Programa!B24</f>
        <v xml:space="preserve">Integrar reporte de la academia de ingenieria industrial para envio a la coordinacion institucional </v>
      </c>
      <c r="C24" s="60"/>
      <c r="D24" s="61" t="str">
        <f>Programa!H24</f>
        <v>27 DE AGOSTO- 12 DICIEMBRE 2025</v>
      </c>
      <c r="E24" s="61"/>
      <c r="F24" s="61"/>
      <c r="G24" s="63" t="s">
        <v>47</v>
      </c>
      <c r="H24" s="63"/>
      <c r="I24" s="10">
        <v>0.66</v>
      </c>
      <c r="J24" s="18"/>
    </row>
    <row r="25" spans="1:10" s="6" customFormat="1" ht="24.75" customHeight="1" x14ac:dyDescent="0.2">
      <c r="A25" s="18"/>
      <c r="B25" s="60" t="str">
        <f>Programa!B25</f>
        <v>Envio de concentrado de reporte a la coordinacion del PIT</v>
      </c>
      <c r="C25" s="60"/>
      <c r="D25" s="61" t="str">
        <f>Programa!H25</f>
        <v>28 DE AGOSTO- 12 DICIEMBRE 2025</v>
      </c>
      <c r="E25" s="61"/>
      <c r="F25" s="61"/>
      <c r="G25" s="63" t="s">
        <v>46</v>
      </c>
      <c r="H25" s="63"/>
      <c r="I25" s="10">
        <v>0.66</v>
      </c>
      <c r="J25" s="18"/>
    </row>
    <row r="26" spans="1:10" s="6" customFormat="1" ht="24.75" customHeight="1" x14ac:dyDescent="0.2">
      <c r="A26" s="18"/>
      <c r="B26" s="60" t="str">
        <f>Programa!B26</f>
        <v>Integracion de reporte semestral para la coordinacion de PIT</v>
      </c>
      <c r="C26" s="60"/>
      <c r="D26" s="61" t="str">
        <f>Programa!H26</f>
        <v>12 DE DICIEMBRE</v>
      </c>
      <c r="E26" s="61"/>
      <c r="F26" s="61"/>
      <c r="G26" s="63" t="s">
        <v>48</v>
      </c>
      <c r="H26" s="63"/>
      <c r="I26" s="10">
        <v>0.66</v>
      </c>
      <c r="J26" s="18"/>
    </row>
    <row r="27" spans="1:10" s="6" customFormat="1" x14ac:dyDescent="0.2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/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24" t="str">
        <f>C7</f>
        <v xml:space="preserve">MII. ELVIRA GOMEZ BARRIENTOS </v>
      </c>
      <c r="D34" s="34" t="str">
        <f>Programa!D35</f>
        <v xml:space="preserve">ING. FLOR ILIANA CHONTAL PELAYO </v>
      </c>
      <c r="E34" s="34"/>
      <c r="F34" s="34"/>
      <c r="H34" s="34" t="str">
        <f>Programa!G35</f>
        <v>MIA. OCTAVIO OBIL MARTINEZ</v>
      </c>
      <c r="I34" s="34"/>
      <c r="J34" s="17"/>
    </row>
    <row r="35" spans="1:10" ht="28.5" customHeight="1" x14ac:dyDescent="0.2">
      <c r="A35" s="17"/>
      <c r="B35" s="25" t="s">
        <v>11</v>
      </c>
      <c r="D35" s="59" t="s">
        <v>53</v>
      </c>
      <c r="E35" s="59"/>
      <c r="F35" s="59"/>
      <c r="H35" s="26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9" zoomScale="145" zoomScaleNormal="145" zoomScaleSheetLayoutView="100" workbookViewId="0">
      <selection activeCell="B27" sqref="B27:I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4" t="s">
        <v>21</v>
      </c>
      <c r="C2" s="45"/>
      <c r="D2" s="45"/>
      <c r="E2" s="45"/>
      <c r="F2" s="45"/>
      <c r="G2" s="45"/>
      <c r="H2" s="45"/>
      <c r="I2" s="45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52" t="str">
        <f>Programa!E5</f>
        <v>INGENIERIA INDUSTRIAL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9" t="str">
        <f>Programa!C7</f>
        <v xml:space="preserve">MII. ELVIRA GOMEZ BARRIENTOS </v>
      </c>
      <c r="D7" s="49"/>
      <c r="E7" s="49"/>
      <c r="F7" s="49"/>
      <c r="G7" s="49"/>
      <c r="H7" s="49"/>
      <c r="I7" s="49"/>
      <c r="J7" s="17"/>
    </row>
    <row r="8" spans="1:10" x14ac:dyDescent="0.2">
      <c r="A8" s="17"/>
      <c r="B8" s="4" t="s">
        <v>14</v>
      </c>
      <c r="C8" s="49">
        <v>3</v>
      </c>
      <c r="D8" s="49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9" t="str">
        <f>Programa!C10</f>
        <v>GESTION ACADEMICA-VINCULACION (COORDINACION DE TUTORIAS)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32" t="str">
        <f>Programa!B13</f>
        <v>Coordinar los trabajos de tutorias grupales e individuales de los docentes de la caademia de ingenieria industrial para dar cumplimiento al PIT que marca el sistema de Institutos Tecnológicos Superiores de Educación Tecnológica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2" t="str">
        <f>Programa!B16</f>
        <v xml:space="preserve">4 Reportes para  la ccordinacion del PIT
4 Reportes Individuales por docente a la coordinacion de ingenieria industrial
1 Reporte semestral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0" t="s">
        <v>18</v>
      </c>
      <c r="J19" s="18"/>
    </row>
    <row r="20" spans="1:10" s="6" customFormat="1" ht="30" customHeight="1" x14ac:dyDescent="0.2">
      <c r="A20" s="18"/>
      <c r="B20" s="64" t="str">
        <f>Programa!B20</f>
        <v>Coordinar la comunicación entre la coordinacion institucional y los docentes tutores</v>
      </c>
      <c r="C20" s="64"/>
      <c r="D20" s="65" t="str">
        <f>Programa!H20</f>
        <v>25 DE AGOSTO- 12 DICIEMBRE 2025</v>
      </c>
      <c r="E20" s="65"/>
      <c r="F20" s="65"/>
      <c r="G20" s="66" t="s">
        <v>54</v>
      </c>
      <c r="H20" s="66"/>
      <c r="I20" s="10">
        <v>1</v>
      </c>
      <c r="J20" s="18"/>
    </row>
    <row r="21" spans="1:10" s="6" customFormat="1" ht="30" customHeight="1" x14ac:dyDescent="0.2">
      <c r="A21" s="18"/>
      <c r="B21" s="64" t="str">
        <f>Programa!B21</f>
        <v>Informar fechas de entregas de reportes a los docentes tutores del area de ingenieria</v>
      </c>
      <c r="C21" s="64"/>
      <c r="D21" s="65" t="str">
        <f>Programa!H21</f>
        <v>25 DE AGOSTO 2025</v>
      </c>
      <c r="E21" s="65"/>
      <c r="F21" s="65"/>
      <c r="G21" s="66" t="s">
        <v>55</v>
      </c>
      <c r="H21" s="66"/>
      <c r="I21" s="10">
        <v>1</v>
      </c>
      <c r="J21" s="18"/>
    </row>
    <row r="22" spans="1:10" s="6" customFormat="1" ht="30" customHeight="1" x14ac:dyDescent="0.2">
      <c r="A22" s="18"/>
      <c r="B22" s="64" t="str">
        <f>Programa!B22</f>
        <v>Recepcion de los reportes mensuales de tutorias de los docentes de ingenieria industrial</v>
      </c>
      <c r="C22" s="64"/>
      <c r="D22" s="65" t="str">
        <f>Programa!H22</f>
        <v>25 DE AGOSTO- 12 DICIEMBRE 2025</v>
      </c>
      <c r="E22" s="65"/>
      <c r="F22" s="65"/>
      <c r="G22" s="63" t="s">
        <v>44</v>
      </c>
      <c r="H22" s="63"/>
      <c r="I22" s="10">
        <v>1</v>
      </c>
      <c r="J22" s="18"/>
    </row>
    <row r="23" spans="1:10" s="6" customFormat="1" ht="30" customHeight="1" x14ac:dyDescent="0.2">
      <c r="A23" s="18"/>
      <c r="B23" s="64" t="str">
        <f>Programa!B23</f>
        <v>Revisar reportes mensuales entregados por los docentes de ingenieria industrial</v>
      </c>
      <c r="C23" s="64"/>
      <c r="D23" s="65" t="str">
        <f>Programa!H23</f>
        <v>26 DE AGOSTO- 12 DICIEMBRE 2025</v>
      </c>
      <c r="E23" s="65"/>
      <c r="F23" s="65"/>
      <c r="G23" s="63" t="s">
        <v>56</v>
      </c>
      <c r="H23" s="63"/>
      <c r="I23" s="10">
        <v>1</v>
      </c>
      <c r="J23" s="18"/>
    </row>
    <row r="24" spans="1:10" s="6" customFormat="1" ht="30" customHeight="1" x14ac:dyDescent="0.2">
      <c r="A24" s="18"/>
      <c r="B24" s="64" t="str">
        <f>Programa!B24</f>
        <v xml:space="preserve">Integrar reporte de la academia de ingenieria industrial para envio a la coordinacion institucional </v>
      </c>
      <c r="C24" s="64"/>
      <c r="D24" s="65" t="str">
        <f>Programa!H24</f>
        <v>27 DE AGOSTO- 12 DICIEMBRE 2025</v>
      </c>
      <c r="E24" s="65"/>
      <c r="F24" s="65"/>
      <c r="G24" s="63" t="s">
        <v>47</v>
      </c>
      <c r="H24" s="63"/>
      <c r="I24" s="10">
        <v>1</v>
      </c>
      <c r="J24" s="18"/>
    </row>
    <row r="25" spans="1:10" s="6" customFormat="1" ht="30" customHeight="1" x14ac:dyDescent="0.2">
      <c r="A25" s="18"/>
      <c r="B25" s="64" t="str">
        <f>Programa!B25</f>
        <v>Envio de concentrado de reporte a la coordinacion del PIT</v>
      </c>
      <c r="C25" s="64"/>
      <c r="D25" s="65" t="str">
        <f>Programa!H25</f>
        <v>28 DE AGOSTO- 12 DICIEMBRE 2025</v>
      </c>
      <c r="E25" s="65"/>
      <c r="F25" s="65"/>
      <c r="G25" s="63" t="s">
        <v>46</v>
      </c>
      <c r="H25" s="63"/>
      <c r="I25" s="10">
        <v>1</v>
      </c>
      <c r="J25" s="18"/>
    </row>
    <row r="26" spans="1:10" s="6" customFormat="1" ht="30" customHeight="1" x14ac:dyDescent="0.2">
      <c r="A26" s="18"/>
      <c r="B26" s="64" t="str">
        <f>Programa!B26</f>
        <v>Integracion de reporte semestral para la coordinacion de PIT</v>
      </c>
      <c r="C26" s="64"/>
      <c r="D26" s="65" t="str">
        <f>Programa!H26</f>
        <v>12 DE DICIEMBRE</v>
      </c>
      <c r="E26" s="65"/>
      <c r="F26" s="65"/>
      <c r="G26" s="63" t="s">
        <v>46</v>
      </c>
      <c r="H26" s="63"/>
      <c r="I26" s="10">
        <v>1</v>
      </c>
      <c r="J26" s="18"/>
    </row>
    <row r="27" spans="1:10" s="6" customFormat="1" x14ac:dyDescent="0.2">
      <c r="A27" s="18"/>
      <c r="B27" s="57"/>
      <c r="C27" s="57"/>
      <c r="D27" s="58"/>
      <c r="E27" s="58"/>
      <c r="F27" s="58"/>
      <c r="G27" s="57"/>
      <c r="H27" s="57"/>
      <c r="I27" s="10"/>
      <c r="J27" s="18"/>
    </row>
    <row r="28" spans="1:10" s="6" customFormat="1" x14ac:dyDescent="0.2">
      <c r="A28" s="18"/>
      <c r="B28" s="57"/>
      <c r="C28" s="57"/>
      <c r="D28" s="58"/>
      <c r="E28" s="58"/>
      <c r="F28" s="58"/>
      <c r="G28" s="57"/>
      <c r="H28" s="57"/>
      <c r="I28" s="10"/>
      <c r="J28" s="18"/>
    </row>
    <row r="29" spans="1:10" s="6" customFormat="1" x14ac:dyDescent="0.2">
      <c r="A29" s="18"/>
      <c r="B29" s="57"/>
      <c r="C29" s="57"/>
      <c r="D29" s="58"/>
      <c r="E29" s="58"/>
      <c r="F29" s="58"/>
      <c r="G29" s="57"/>
      <c r="H29" s="5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9" t="str">
        <f>Programa!D35</f>
        <v xml:space="preserve">ING. FLOR ILIANA CHONTAL PELAYO </v>
      </c>
      <c r="E34" s="49"/>
      <c r="F34" s="49"/>
      <c r="H34" s="49" t="str">
        <f>Programa!G35</f>
        <v>MIA. OCTAVIO OBIL MARTINEZ</v>
      </c>
      <c r="I34" s="49"/>
      <c r="J34" s="17"/>
    </row>
    <row r="35" spans="1:10" ht="28.5" customHeight="1" x14ac:dyDescent="0.2">
      <c r="A35" s="17"/>
      <c r="B35" s="9" t="str">
        <f>C7</f>
        <v xml:space="preserve">MII. ELVIRA GOMEZ BARRIENTOS </v>
      </c>
      <c r="D35" s="59" t="s">
        <v>19</v>
      </c>
      <c r="E35" s="59"/>
      <c r="F35" s="5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20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Elvira Gòmez Barrientos</cp:lastModifiedBy>
  <cp:revision/>
  <cp:lastPrinted>2025-07-02T21:52:58Z</cp:lastPrinted>
  <dcterms:created xsi:type="dcterms:W3CDTF">2022-07-23T13:46:58Z</dcterms:created>
  <dcterms:modified xsi:type="dcterms:W3CDTF">2026-01-05T18:18:39Z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