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9200" windowHeight="8094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7" l="1"/>
  <c r="G22" i="7"/>
  <c r="D21" i="7"/>
  <c r="D22" i="7"/>
  <c r="H34" i="9" l="1"/>
  <c r="D34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3" i="7"/>
  <c r="D33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<sst xmlns="http://schemas.openxmlformats.org/spreadsheetml/2006/main" count="94" uniqueCount="40">
  <si>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</si>
  <si>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</si>
  <si>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</si>
  <si>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</si>
  <si>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</si>
  <si>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</si>
  <si>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</si>
  <si>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</si>
  <si>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</si>
  <si>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</si>
  <si>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</si>
  <si>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</si>
  <si>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</si>
  <si>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</si>
  <si>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</si>
  <si>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</si>
  <si>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</si>
  <si>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</si>
  <si>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</si>
  <si>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</si>
  <si>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</si>
  <si>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</si>
  <si>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</si>
  <si>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</si>
  <si>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</si>
  <si>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</si>
  <si>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</si>
  <si>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</si>
  <si>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</si>
  <si>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</si>
  <si>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</si>
  <si>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Asesorías/Taller para cada materia</t>
  </si>
  <si>
    <t>Brindar apoyo a los estudiantes a través de asesorías académicas para reforzar y que desarrollen actividades de consulta y comprensión de los diferentes temas de estudio.</t>
  </si>
  <si>
    <t>Disminuir el índice de reprobación en los estudiantes en un 50%</t>
  </si>
  <si>
    <t>25/08/2025 al 08/10/2025</t>
  </si>
  <si>
    <t>Formato de registro de asesoría</t>
  </si>
  <si>
    <t>Asesorar a los alumnos en la asignatura de planeación financiera</t>
  </si>
  <si>
    <t>Asesorar a los alumnos en la asignatura de taller de administración</t>
  </si>
  <si>
    <t>Asesorar a los alumnos en la asignatura de plan de negocios</t>
  </si>
  <si>
    <t>25/08/2925-12/12/2025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</si>
</sst>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378608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A13" zoomScale="150" zoomScaleNormal="160" zoomScaleSheetLayoutView="150" workbookViewId="0">
      <selection activeCell="B22" sqref="B22:G22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7.5234375" style="1" customWidth="1"/>
    <col min="7" max="8" width="11.41796875" style="1"/>
    <col min="9" max="9" width="1.6835937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4">
      <c r="A5" s="17"/>
      <c r="B5" s="36" t="s">
        <v>26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4.4" x14ac:dyDescent="0.55000000000000004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4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7.3" customHeight="1" x14ac:dyDescent="0.4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4.6" x14ac:dyDescent="0.4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4">
      <c r="A20" s="18"/>
      <c r="B20" s="28" t="s">
        <v>36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8.2" customHeight="1" x14ac:dyDescent="0.4">
      <c r="A21" s="18"/>
      <c r="B21" s="25" t="s">
        <v>37</v>
      </c>
      <c r="C21" s="26"/>
      <c r="D21" s="26"/>
      <c r="E21" s="26"/>
      <c r="F21" s="26"/>
      <c r="G21" s="27"/>
      <c r="H21" s="22" t="s">
        <v>39</v>
      </c>
      <c r="I21" s="18"/>
    </row>
    <row r="22" spans="1:9" s="6" customFormat="1" ht="27.6" customHeight="1" x14ac:dyDescent="0.4">
      <c r="A22" s="18"/>
      <c r="B22" s="25" t="s">
        <v>38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4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6.4" customHeight="1" x14ac:dyDescent="0.4">
      <c r="A24" s="18"/>
      <c r="B24" s="28"/>
      <c r="C24" s="29"/>
      <c r="D24" s="29"/>
      <c r="E24" s="29"/>
      <c r="F24" s="29"/>
      <c r="G24" s="30"/>
      <c r="H24" s="22"/>
      <c r="I24" s="18"/>
    </row>
    <row r="25" spans="1:9" s="6" customFormat="1" ht="29.4" customHeight="1" x14ac:dyDescent="0.4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x14ac:dyDescent="0.4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4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4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4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42" t="s">
        <v>29</v>
      </c>
      <c r="E34" s="42"/>
      <c r="F34"/>
      <c r="G34" s="42" t="s">
        <v>24</v>
      </c>
      <c r="H34" s="42"/>
      <c r="I34" s="17"/>
    </row>
    <row r="35" spans="1:9" ht="28.5" customHeight="1" x14ac:dyDescent="0.4">
      <c r="A35" s="17"/>
      <c r="B35" s="9" t="s">
        <v>11</v>
      </c>
      <c r="D35" s="43" t="s">
        <v>30</v>
      </c>
      <c r="E35" s="43"/>
      <c r="G35" s="44" t="s">
        <v>12</v>
      </c>
      <c r="H35" s="44"/>
      <c r="I35" s="17"/>
    </row>
    <row r="36" spans="1:9" x14ac:dyDescent="0.4">
      <c r="A36" s="17"/>
      <c r="I36" s="17"/>
    </row>
    <row r="37" spans="1:9" x14ac:dyDescent="0.4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25" zoomScale="110" zoomScaleNormal="205" zoomScaleSheetLayoutView="110" workbookViewId="0">
      <selection activeCell="G24" sqref="G24:H2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5" width="6.5234375" style="1" customWidth="1"/>
    <col min="6" max="6" width="8.3671875" style="1" customWidth="1"/>
    <col min="7" max="7" width="9.68359375" style="1" customWidth="1"/>
    <col min="8" max="8" width="15.578125" style="1" customWidth="1"/>
    <col min="9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42" t="str">
        <f>Programa!C10</f>
        <v>Asesorías/Taller para cada materia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Brindar apoyo a los estudiantes a través de asesorías académicas para reforzar y que desarrollen actividades de consulta y comprensión de los diferentes temas de estudio.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7" customHeight="1" x14ac:dyDescent="0.4">
      <c r="A16" s="18"/>
      <c r="B16" s="34" t="str">
        <f>Programa!B16</f>
        <v>Disminuir el índice de reprobación en los estudiantes en un 50%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4">
      <c r="A20" s="18"/>
      <c r="B20" s="38" t="str">
        <f>Programa!B20</f>
        <v>Asesorar a los alumnos en la asignatura de planeación financiera</v>
      </c>
      <c r="C20" s="38"/>
      <c r="D20" s="49" t="s">
        <v>34</v>
      </c>
      <c r="E20" s="49"/>
      <c r="F20" s="49"/>
      <c r="G20" s="48" t="s">
        <v>35</v>
      </c>
      <c r="H20" s="48"/>
      <c r="I20" s="10">
        <v>0.33</v>
      </c>
      <c r="J20" s="18"/>
    </row>
    <row r="21" spans="1:10" s="6" customFormat="1" ht="31.8" customHeight="1" x14ac:dyDescent="0.4">
      <c r="A21" s="18"/>
      <c r="B21" s="34" t="s">
        <v>37</v>
      </c>
      <c r="C21" s="34"/>
      <c r="D21" s="49" t="str">
        <f t="shared" ref="D21:F22" si="0">$D$20</f>
        <v>25/08/2025 al 08/10/2025</v>
      </c>
      <c r="E21" s="49"/>
      <c r="F21" s="49"/>
      <c r="G21" s="48" t="str">
        <f t="shared" ref="G21:H22" si="1">$G$20</f>
        <v>Formato de registro de asesoría</v>
      </c>
      <c r="H21" s="48"/>
      <c r="I21" s="10">
        <v>0.33</v>
      </c>
      <c r="J21" s="18"/>
    </row>
    <row r="22" spans="1:10" s="6" customFormat="1" ht="31.8" customHeight="1" x14ac:dyDescent="0.4">
      <c r="A22" s="18"/>
      <c r="B22" s="34" t="s">
        <v>38</v>
      </c>
      <c r="C22" s="34"/>
      <c r="D22" s="49" t="str">
        <f t="shared" si="0"/>
        <v>25/08/2025 al 08/10/2025</v>
      </c>
      <c r="E22" s="49"/>
      <c r="F22" s="49"/>
      <c r="G22" s="48" t="str">
        <f t="shared" si="1"/>
        <v>Formato de registro de asesoría</v>
      </c>
      <c r="H22" s="48"/>
      <c r="I22" s="10">
        <v>0.33</v>
      </c>
      <c r="J22" s="18"/>
    </row>
    <row r="23" spans="1:10" s="6" customFormat="1" ht="32.4" customHeight="1" x14ac:dyDescent="0.4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9" customHeight="1" x14ac:dyDescent="0.4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4">
      <c r="A25" s="18"/>
      <c r="B25" s="34"/>
      <c r="C25" s="34"/>
      <c r="D25" s="49"/>
      <c r="E25" s="49"/>
      <c r="F25" s="49"/>
      <c r="G25" s="34"/>
      <c r="H25" s="34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4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28</v>
      </c>
      <c r="D33" s="42" t="str">
        <f>Programa!D34</f>
        <v>RENATA RAMOS MORENO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4">
      <c r="A34" s="17"/>
      <c r="B34" s="9" t="s">
        <v>11</v>
      </c>
      <c r="D34" s="50" t="s">
        <v>25</v>
      </c>
      <c r="E34" s="50"/>
      <c r="F34" s="50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5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42" t="str">
        <f>Programa!C10</f>
        <v>Asesorías/Taller para cada materia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Brindar apoyo a los estudiantes a través de asesorías académicas para reforzar y que desarrollen actividades de consulta y comprensión de los diferentes temas de estudio.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Disminuir el índice de reprobación en los estudiantes en un 50%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 t="str">
        <f>Programa!B20</f>
        <v>Asesorar a los alumnos en la asignatura de planeación financiera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42" t="str">
        <f>Programa!C10</f>
        <v>Asesorías/Taller para cada materia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Brindar apoyo a los estudiantes a través de asesorías académicas para reforzar y que desarrollen actividades de consulta y comprensión de los diferentes temas de estudio.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Disminuir el índice de reprobación en los estudiantes en un 50%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 t="str">
        <f>Programa!B20</f>
        <v>Asesorar a los alumnos en la asignatura de planeación financiera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