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\Desktop\ITSSAT agosto 2025\Proyectos individuales\"/>
    </mc:Choice>
  </mc:AlternateContent>
  <bookViews>
    <workbookView xWindow="0" yWindow="0" windowWidth="18450" windowHeight="7338" activeTab="3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2'!$A$1:$J$39</definedName>
    <definedName name="_xlnm.Print_Area" localSheetId="3">'Reporte 3'!$B$3:$I$37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7" l="1"/>
  <c r="B21" i="1"/>
  <c r="B20" i="1"/>
  <c r="B22" i="1"/>
  <c r="H34" i="9" l="1"/>
  <c r="D34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3" i="7"/>
  <c r="D33" i="7"/>
  <c r="D22" i="7"/>
  <c r="B22" i="7"/>
  <c r="B21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<sst xmlns="http://schemas.openxmlformats.org/spreadsheetml/2006/main" count="91" uniqueCount="39">
  <si>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</si>
  <si>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</si>
  <si>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</si>
  <si>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</si>
  <si>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</si>
  <si>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</si>
  <si>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</si>
  <si>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</si>
  <si>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</si>
  <si>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</si>
  <si>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</si>
  <si>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</si>
  <si>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</si>
  <si>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</si>
  <si>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</si>
  <si>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</si>
  <si>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</si>
  <si>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</si>
  <si>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</si>
  <si>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</si>
  <si>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</si>
  <si>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</si>
  <si>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</si>
  <si>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</si>
  <si>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</si>
  <si>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Jefe de División de Ingeniería Industrial</t>
  </si>
  <si>
    <t>DIVISIÓN DE LICENCIATURA EN</t>
  </si>
  <si>
    <t>ADMINISTRACIÓN</t>
  </si>
  <si>
    <t>FRANCISCO TOTO MACHUCHO</t>
  </si>
  <si>
    <t>RENATA RAMOS MORENO</t>
  </si>
  <si>
    <t>Jefe de División de licenciatura en administración</t>
  </si>
  <si>
    <t>Reporte de proyectos individuales en plataforma</t>
  </si>
  <si>
    <t>Banco de proyectos</t>
  </si>
  <si>
    <t>Generar anteproyectos de residencias profesionales para los alumnos de la división de licenciatura en administración.</t>
  </si>
  <si>
    <t>1 anteproyecto de residencia profesional</t>
  </si>
  <si>
    <t>Manual</t>
  </si>
  <si>
    <t>25/08/2025 al 08/10/2025</t>
  </si>
  <si>
    <t>25/08/2025-08/10/2025</t>
  </si>
  <si>
    <t>Anteproyecto de residencia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</si>
</sst>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679944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cisco/Desktop/TECNOLOGICO/ITSSAT%20FEBRERO%202025/Proyectos%20especiales/Primer%20reporte/Banco%20de%20proyectos%20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Reporte 1"/>
      <sheetName val="Reporte 2"/>
      <sheetName val="Reporte 3"/>
    </sheetNames>
    <sheetDataSet>
      <sheetData sheetId="0">
        <row r="21">
          <cell r="A21" t="str">
            <v>Revisar el manual para la elaboración del anteproyecto e informe técnico de residencia profesional</v>
          </cell>
        </row>
        <row r="22">
          <cell r="A22" t="str">
            <v xml:space="preserve">Elaborar los anteproyectos de residencias profesionales </v>
          </cell>
        </row>
        <row r="23">
          <cell r="A23" t="str">
            <v xml:space="preserve">Elaboración de reportes administrativos de las actividades 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view="pageBreakPreview" topLeftCell="A28" zoomScale="160" zoomScaleNormal="160" zoomScaleSheetLayoutView="160" workbookViewId="0">
      <selection activeCell="B24" sqref="B24:G24"/>
    </sheetView>
  </sheetViews>
  <sheetFormatPr baseColWidth="10" defaultColWidth="11.41796875" defaultRowHeight="12.3" x14ac:dyDescent="0.4"/>
  <cols>
    <col min="1" max="1" width="1.68359375" style="1" customWidth="1"/>
    <col min="2" max="2" width="38.5234375" style="1" bestFit="1" customWidth="1"/>
    <col min="3" max="3" width="4.68359375" style="1" bestFit="1" customWidth="1"/>
    <col min="4" max="5" width="11.1015625" style="1" customWidth="1"/>
    <col min="6" max="6" width="7.5234375" style="1" customWidth="1"/>
    <col min="7" max="8" width="11.41796875" style="1"/>
    <col min="9" max="9" width="1.68359375" style="1" customWidth="1"/>
    <col min="10" max="16384" width="11.41796875" style="1"/>
  </cols>
  <sheetData>
    <row r="1" spans="1:16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55000000000000004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4">
      <c r="A3" s="17"/>
      <c r="B3" s="2"/>
      <c r="C3" s="2"/>
      <c r="D3" s="2"/>
      <c r="E3" s="2"/>
      <c r="F3" s="2"/>
      <c r="I3" s="17"/>
    </row>
    <row r="4" spans="1:16" x14ac:dyDescent="0.4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4">
      <c r="A5" s="17"/>
      <c r="B5" s="36" t="s">
        <v>26</v>
      </c>
      <c r="C5" s="36"/>
      <c r="D5" s="36"/>
      <c r="E5" s="40" t="s">
        <v>27</v>
      </c>
      <c r="F5" s="40"/>
      <c r="G5" s="40"/>
      <c r="H5" s="3"/>
      <c r="I5" s="17"/>
    </row>
    <row r="6" spans="1:16" x14ac:dyDescent="0.4">
      <c r="A6" s="17"/>
      <c r="B6" s="2"/>
      <c r="C6" s="2"/>
      <c r="D6" s="2"/>
      <c r="E6" s="2"/>
      <c r="F6" s="2"/>
      <c r="I6" s="17"/>
    </row>
    <row r="7" spans="1:16" x14ac:dyDescent="0.4">
      <c r="A7" s="17"/>
      <c r="B7" s="4" t="s">
        <v>2</v>
      </c>
      <c r="C7" s="31" t="s">
        <v>28</v>
      </c>
      <c r="D7" s="31"/>
      <c r="E7" s="31"/>
      <c r="F7" s="31"/>
      <c r="G7" s="31"/>
      <c r="H7" s="31"/>
      <c r="I7" s="17"/>
    </row>
    <row r="8" spans="1:16" ht="14.4" x14ac:dyDescent="0.55000000000000004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4">
      <c r="A9" s="17"/>
      <c r="I9" s="17"/>
    </row>
    <row r="10" spans="1:16" ht="24.6" customHeight="1" x14ac:dyDescent="0.4">
      <c r="A10" s="17"/>
      <c r="B10" s="4" t="s">
        <v>4</v>
      </c>
      <c r="C10" s="32" t="s">
        <v>32</v>
      </c>
      <c r="D10" s="32"/>
      <c r="E10" s="32"/>
      <c r="F10" s="32"/>
      <c r="G10" s="32"/>
      <c r="H10" s="32"/>
      <c r="I10" s="17"/>
    </row>
    <row r="11" spans="1:16" s="6" customFormat="1" x14ac:dyDescent="0.4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4">
      <c r="A13" s="18"/>
      <c r="B13" s="34" t="s">
        <v>33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4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7" customHeight="1" x14ac:dyDescent="0.4">
      <c r="A16" s="18"/>
      <c r="B16" s="34" t="s">
        <v>34</v>
      </c>
      <c r="C16" s="34"/>
      <c r="D16" s="34"/>
      <c r="E16" s="34"/>
      <c r="F16" s="34"/>
      <c r="G16" s="34"/>
      <c r="H16" s="34"/>
      <c r="I16" s="18"/>
    </row>
    <row r="17" spans="1:9" s="6" customFormat="1" x14ac:dyDescent="0.4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4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4.6" x14ac:dyDescent="0.4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4">
      <c r="A20" s="18"/>
      <c r="B20" s="28" t="str">
        <f>[1]Registro!A21</f>
        <v>Revisar el manual para la elaboración del anteproyecto e informe técnico de residencia profesional</v>
      </c>
      <c r="C20" s="29"/>
      <c r="D20" s="29"/>
      <c r="E20" s="29"/>
      <c r="F20" s="29"/>
      <c r="G20" s="30"/>
      <c r="H20" s="22" t="s">
        <v>37</v>
      </c>
      <c r="I20" s="18"/>
    </row>
    <row r="21" spans="1:9" s="6" customFormat="1" ht="28.2" customHeight="1" x14ac:dyDescent="0.4">
      <c r="A21" s="18"/>
      <c r="B21" s="25" t="str">
        <f>[1]Registro!A22</f>
        <v xml:space="preserve">Elaborar los anteproyectos de residencias profesionales </v>
      </c>
      <c r="C21" s="26"/>
      <c r="D21" s="26"/>
      <c r="E21" s="26"/>
      <c r="F21" s="26"/>
      <c r="G21" s="27"/>
      <c r="H21" s="22" t="s">
        <v>23</v>
      </c>
      <c r="I21" s="18"/>
    </row>
    <row r="22" spans="1:9" s="6" customFormat="1" ht="27.6" customHeight="1" x14ac:dyDescent="0.4">
      <c r="A22" s="18"/>
      <c r="B22" s="25" t="str">
        <f>[1]Registro!A23</f>
        <v xml:space="preserve">Elaboración de reportes administrativos de las actividades </v>
      </c>
      <c r="C22" s="26"/>
      <c r="D22" s="26"/>
      <c r="E22" s="26"/>
      <c r="F22" s="26"/>
      <c r="G22" s="27"/>
      <c r="H22" s="22" t="s">
        <v>23</v>
      </c>
      <c r="I22" s="18"/>
    </row>
    <row r="23" spans="1:9" s="6" customFormat="1" ht="27.6" customHeight="1" x14ac:dyDescent="0.4">
      <c r="A23" s="18"/>
      <c r="B23" s="25"/>
      <c r="C23" s="26"/>
      <c r="D23" s="26"/>
      <c r="E23" s="26"/>
      <c r="F23" s="26"/>
      <c r="G23" s="27"/>
      <c r="H23" s="22"/>
      <c r="I23" s="18"/>
    </row>
    <row r="24" spans="1:9" s="6" customFormat="1" ht="26.4" customHeight="1" x14ac:dyDescent="0.4">
      <c r="A24" s="18"/>
      <c r="B24" s="28"/>
      <c r="C24" s="29"/>
      <c r="D24" s="29"/>
      <c r="E24" s="29"/>
      <c r="F24" s="29"/>
      <c r="G24" s="30"/>
      <c r="H24" s="22"/>
      <c r="I24" s="18"/>
    </row>
    <row r="25" spans="1:9" s="6" customFormat="1" ht="29.4" customHeight="1" x14ac:dyDescent="0.4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x14ac:dyDescent="0.4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4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4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4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4">
      <c r="A30" s="18"/>
      <c r="B30" s="33" t="s">
        <v>10</v>
      </c>
      <c r="C30" s="33"/>
      <c r="D30" s="33"/>
      <c r="E30" s="33"/>
      <c r="F30" s="33"/>
      <c r="G30" s="33"/>
      <c r="H30" s="33"/>
      <c r="I30" s="18"/>
    </row>
    <row r="31" spans="1:9" s="6" customFormat="1" ht="46.5" customHeight="1" x14ac:dyDescent="0.4">
      <c r="A31" s="18"/>
      <c r="B31" s="38"/>
      <c r="C31" s="38"/>
      <c r="D31" s="38"/>
      <c r="E31" s="38"/>
      <c r="F31" s="38"/>
      <c r="G31" s="38"/>
      <c r="H31" s="38"/>
      <c r="I31" s="18"/>
    </row>
    <row r="32" spans="1:9" s="6" customFormat="1" ht="16.5" customHeight="1" x14ac:dyDescent="0.4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4">
      <c r="A33" s="17"/>
      <c r="I33" s="17"/>
    </row>
    <row r="34" spans="1:9" ht="42.75" customHeight="1" x14ac:dyDescent="0.55000000000000004">
      <c r="A34" s="17"/>
      <c r="B34" s="13" t="str">
        <f>C7</f>
        <v>FRANCISCO TOTO MACHUCHO</v>
      </c>
      <c r="D34" s="42" t="s">
        <v>29</v>
      </c>
      <c r="E34" s="42"/>
      <c r="F34"/>
      <c r="G34" s="42" t="s">
        <v>24</v>
      </c>
      <c r="H34" s="42"/>
      <c r="I34" s="17"/>
    </row>
    <row r="35" spans="1:9" ht="28.5" customHeight="1" x14ac:dyDescent="0.4">
      <c r="A35" s="17"/>
      <c r="B35" s="9" t="s">
        <v>11</v>
      </c>
      <c r="D35" s="43" t="s">
        <v>30</v>
      </c>
      <c r="E35" s="43"/>
      <c r="G35" s="44" t="s">
        <v>12</v>
      </c>
      <c r="H35" s="44"/>
      <c r="I35" s="17"/>
    </row>
    <row r="36" spans="1:9" x14ac:dyDescent="0.4">
      <c r="A36" s="17"/>
      <c r="I36" s="17"/>
    </row>
    <row r="37" spans="1:9" x14ac:dyDescent="0.4">
      <c r="A37" s="17"/>
      <c r="B37" s="37" t="s">
        <v>13</v>
      </c>
      <c r="C37" s="37"/>
      <c r="D37" s="37"/>
      <c r="E37" s="37"/>
      <c r="F37" s="37"/>
      <c r="G37" s="37"/>
      <c r="H37" s="37"/>
      <c r="I37" s="17"/>
    </row>
    <row r="38" spans="1:9" x14ac:dyDescent="0.4">
      <c r="A38" s="17"/>
      <c r="I38" s="17"/>
    </row>
    <row r="39" spans="1:9" x14ac:dyDescent="0.4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9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view="pageBreakPreview" topLeftCell="A28" zoomScale="110" zoomScaleNormal="205" zoomScaleSheetLayoutView="110" workbookViewId="0">
      <selection activeCell="G24" sqref="G24:H24"/>
    </sheetView>
  </sheetViews>
  <sheetFormatPr baseColWidth="10" defaultColWidth="11.41796875" defaultRowHeight="12.3" x14ac:dyDescent="0.4"/>
  <cols>
    <col min="1" max="1" width="1.68359375" style="1" customWidth="1"/>
    <col min="2" max="2" width="28.89453125" style="1" customWidth="1"/>
    <col min="3" max="3" width="9.68359375" style="1" customWidth="1"/>
    <col min="4" max="5" width="6.5234375" style="1" customWidth="1"/>
    <col min="6" max="6" width="9.5234375" style="1" customWidth="1"/>
    <col min="7" max="7" width="9.68359375" style="1" customWidth="1"/>
    <col min="8" max="9" width="11.41796875" style="1"/>
    <col min="10" max="10" width="1.68359375" style="1" customWidth="1"/>
    <col min="11" max="16384" width="11.41796875" style="1"/>
  </cols>
  <sheetData>
    <row r="1" spans="1:10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55000000000000004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4">
      <c r="A3" s="17"/>
      <c r="J3" s="17"/>
    </row>
    <row r="4" spans="1:10" x14ac:dyDescent="0.4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4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4">
      <c r="A6" s="17"/>
      <c r="B6" s="2"/>
      <c r="C6" s="2"/>
      <c r="D6" s="2"/>
      <c r="J6" s="17"/>
    </row>
    <row r="7" spans="1:10" x14ac:dyDescent="0.4">
      <c r="A7" s="17"/>
      <c r="B7" s="4" t="s">
        <v>2</v>
      </c>
      <c r="C7" s="31" t="str">
        <f>Programa!C7</f>
        <v>FRANCISCO TOTO MACHUCHO</v>
      </c>
      <c r="D7" s="31"/>
      <c r="E7" s="31"/>
      <c r="F7" s="31"/>
      <c r="G7" s="31"/>
      <c r="H7" s="31"/>
      <c r="I7" s="31"/>
      <c r="J7" s="17"/>
    </row>
    <row r="8" spans="1:10" x14ac:dyDescent="0.4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4">
      <c r="A9" s="17"/>
      <c r="J9" s="17"/>
    </row>
    <row r="10" spans="1:10" ht="30" customHeight="1" x14ac:dyDescent="0.4">
      <c r="A10" s="17"/>
      <c r="B10" s="4" t="s">
        <v>4</v>
      </c>
      <c r="C10" s="42" t="str">
        <f>Programa!C10</f>
        <v>Banco de proyectos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4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4">
      <c r="A13" s="18"/>
      <c r="B13" s="34" t="str">
        <f>Programa!B13</f>
        <v>Generar anteproyectos de residencias profesionales para los alumnos de la división de licenciatura en administración.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4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31.5" customHeight="1" x14ac:dyDescent="0.4">
      <c r="A16" s="18"/>
      <c r="B16" s="34" t="str">
        <f>Programa!B16</f>
        <v>1 anteproyecto de residencia profesional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4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4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4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2" customHeight="1" x14ac:dyDescent="0.4">
      <c r="A20" s="18"/>
      <c r="B20" s="38" t="str">
        <f>Programa!B20</f>
        <v>Revisar el manual para la elaboración del anteproyecto e informe técnico de residencia profesional</v>
      </c>
      <c r="C20" s="38"/>
      <c r="D20" s="49" t="s">
        <v>36</v>
      </c>
      <c r="E20" s="49"/>
      <c r="F20" s="49"/>
      <c r="G20" s="48" t="s">
        <v>35</v>
      </c>
      <c r="H20" s="48"/>
      <c r="I20" s="10">
        <v>1</v>
      </c>
      <c r="J20" s="18"/>
    </row>
    <row r="21" spans="1:10" s="6" customFormat="1" ht="31.8" customHeight="1" x14ac:dyDescent="0.4">
      <c r="A21" s="18"/>
      <c r="B21" s="34" t="str">
        <f>Programa!B21</f>
        <v xml:space="preserve">Elaborar los anteproyectos de residencias profesionales </v>
      </c>
      <c r="C21" s="34"/>
      <c r="D21" s="49" t="str">
        <f>Programa!H21</f>
        <v>25/08/2025-12/12/2025</v>
      </c>
      <c r="E21" s="49"/>
      <c r="F21" s="49"/>
      <c r="G21" s="34" t="s">
        <v>38</v>
      </c>
      <c r="H21" s="34"/>
      <c r="I21" s="10">
        <v>0.33</v>
      </c>
      <c r="J21" s="18"/>
    </row>
    <row r="22" spans="1:10" s="6" customFormat="1" ht="31.8" customHeight="1" x14ac:dyDescent="0.4">
      <c r="A22" s="18"/>
      <c r="B22" s="34" t="str">
        <f>Programa!B22</f>
        <v xml:space="preserve">Elaboración de reportes administrativos de las actividades </v>
      </c>
      <c r="C22" s="34"/>
      <c r="D22" s="49" t="str">
        <f>Programa!H22</f>
        <v>25/08/2025-12/12/2025</v>
      </c>
      <c r="E22" s="49"/>
      <c r="F22" s="49"/>
      <c r="G22" s="34" t="s">
        <v>31</v>
      </c>
      <c r="H22" s="34"/>
      <c r="I22" s="10">
        <v>0.33</v>
      </c>
      <c r="J22" s="18"/>
    </row>
    <row r="23" spans="1:10" s="6" customFormat="1" ht="32.4" customHeight="1" x14ac:dyDescent="0.4">
      <c r="A23" s="18"/>
      <c r="B23" s="34"/>
      <c r="C23" s="34"/>
      <c r="D23" s="49"/>
      <c r="E23" s="49"/>
      <c r="F23" s="49"/>
      <c r="G23" s="48"/>
      <c r="H23" s="48"/>
      <c r="I23" s="10"/>
      <c r="J23" s="18"/>
    </row>
    <row r="24" spans="1:10" s="6" customFormat="1" ht="39" customHeight="1" x14ac:dyDescent="0.4">
      <c r="A24" s="18"/>
      <c r="B24" s="34"/>
      <c r="C24" s="34"/>
      <c r="D24" s="49"/>
      <c r="E24" s="49"/>
      <c r="F24" s="49"/>
      <c r="G24" s="48"/>
      <c r="H24" s="48"/>
      <c r="I24" s="10"/>
      <c r="J24" s="18"/>
    </row>
    <row r="25" spans="1:10" s="6" customFormat="1" ht="31.2" customHeight="1" x14ac:dyDescent="0.4">
      <c r="A25" s="18"/>
      <c r="B25" s="34"/>
      <c r="C25" s="34"/>
      <c r="D25" s="49"/>
      <c r="E25" s="49"/>
      <c r="F25" s="49"/>
      <c r="G25" s="34"/>
      <c r="H25" s="34"/>
      <c r="I25" s="10"/>
      <c r="J25" s="18"/>
    </row>
    <row r="26" spans="1:10" s="6" customFormat="1" x14ac:dyDescent="0.4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4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4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4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4">
      <c r="A30" s="18"/>
      <c r="B30" s="33" t="s">
        <v>10</v>
      </c>
      <c r="C30" s="33"/>
      <c r="D30" s="33"/>
      <c r="E30" s="33"/>
      <c r="F30" s="33"/>
      <c r="G30" s="33"/>
      <c r="H30" s="33"/>
      <c r="I30" s="33"/>
      <c r="J30" s="18"/>
    </row>
    <row r="31" spans="1:10" s="6" customFormat="1" ht="41.25" customHeight="1" x14ac:dyDescent="0.4">
      <c r="A31" s="18"/>
      <c r="B31" s="38"/>
      <c r="C31" s="38"/>
      <c r="D31" s="38"/>
      <c r="E31" s="38"/>
      <c r="F31" s="38"/>
      <c r="G31" s="38"/>
      <c r="H31" s="38"/>
      <c r="I31" s="38"/>
      <c r="J31" s="18"/>
    </row>
    <row r="32" spans="1:10" s="6" customFormat="1" ht="16.5" customHeight="1" x14ac:dyDescent="0.4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4">
      <c r="A33" s="17"/>
      <c r="B33" s="5" t="s">
        <v>28</v>
      </c>
      <c r="D33" s="42" t="str">
        <f>Programa!D34</f>
        <v>RENATA RAMOS MORENO</v>
      </c>
      <c r="E33" s="42"/>
      <c r="F33" s="42"/>
      <c r="H33" s="42" t="str">
        <f>Programa!G34</f>
        <v>OCTAVIO OBIL MARTINEZ</v>
      </c>
      <c r="I33" s="42"/>
      <c r="J33" s="17"/>
    </row>
    <row r="34" spans="1:10" ht="28.5" customHeight="1" x14ac:dyDescent="0.4">
      <c r="A34" s="17"/>
      <c r="B34" s="9" t="s">
        <v>11</v>
      </c>
      <c r="D34" s="50" t="s">
        <v>25</v>
      </c>
      <c r="E34" s="50"/>
      <c r="F34" s="50"/>
      <c r="H34" s="12" t="s">
        <v>12</v>
      </c>
      <c r="I34" s="12"/>
      <c r="J34" s="17"/>
    </row>
    <row r="35" spans="1:10" x14ac:dyDescent="0.4">
      <c r="A35" s="17"/>
      <c r="J35" s="17"/>
    </row>
    <row r="36" spans="1:10" ht="24.75" customHeight="1" x14ac:dyDescent="0.4">
      <c r="A36" s="17"/>
      <c r="B36" s="37" t="s">
        <v>19</v>
      </c>
      <c r="C36" s="37"/>
      <c r="D36" s="37"/>
      <c r="E36" s="37"/>
      <c r="F36" s="37"/>
      <c r="G36" s="37"/>
      <c r="H36" s="37"/>
      <c r="I36" s="37"/>
      <c r="J36" s="17"/>
    </row>
    <row r="37" spans="1:10" x14ac:dyDescent="0.4">
      <c r="A37" s="17"/>
      <c r="J37" s="17"/>
    </row>
    <row r="38" spans="1:10" x14ac:dyDescent="0.4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7" zoomScale="110" zoomScaleNormal="110" zoomScaleSheetLayoutView="205" workbookViewId="0">
      <selection activeCell="B34" sqref="B34"/>
    </sheetView>
  </sheetViews>
  <sheetFormatPr baseColWidth="10" defaultColWidth="11.41796875" defaultRowHeight="12.3" x14ac:dyDescent="0.4"/>
  <cols>
    <col min="1" max="1" width="1.68359375" style="1" customWidth="1"/>
    <col min="2" max="2" width="28.89453125" style="1" customWidth="1"/>
    <col min="3" max="3" width="9.68359375" style="1" customWidth="1"/>
    <col min="4" max="6" width="6.5234375" style="1" customWidth="1"/>
    <col min="7" max="7" width="9.68359375" style="1" customWidth="1"/>
    <col min="8" max="9" width="11.41796875" style="1"/>
    <col min="10" max="10" width="1.68359375" style="1" customWidth="1"/>
    <col min="11" max="16384" width="11.41796875" style="1"/>
  </cols>
  <sheetData>
    <row r="1" spans="1:10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55000000000000004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4">
      <c r="A3" s="17"/>
      <c r="B3" s="2"/>
      <c r="C3" s="2"/>
      <c r="D3" s="2"/>
      <c r="E3" s="2"/>
      <c r="F3" s="2"/>
      <c r="G3" s="2"/>
      <c r="J3" s="17"/>
    </row>
    <row r="4" spans="1:10" x14ac:dyDescent="0.4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4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4">
      <c r="A6" s="17"/>
      <c r="B6" s="2"/>
      <c r="C6" s="2"/>
      <c r="D6" s="2"/>
      <c r="J6" s="17"/>
    </row>
    <row r="7" spans="1:10" x14ac:dyDescent="0.4">
      <c r="A7" s="17"/>
      <c r="B7" s="4" t="s">
        <v>2</v>
      </c>
      <c r="C7" s="31" t="str">
        <f>Programa!C7</f>
        <v>FRANCISCO TOTO MACHUCHO</v>
      </c>
      <c r="D7" s="31"/>
      <c r="E7" s="31"/>
      <c r="F7" s="31"/>
      <c r="G7" s="31"/>
      <c r="H7" s="31"/>
      <c r="I7" s="31"/>
      <c r="J7" s="17"/>
    </row>
    <row r="8" spans="1:10" x14ac:dyDescent="0.4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4">
      <c r="A9" s="17"/>
      <c r="J9" s="17"/>
    </row>
    <row r="10" spans="1:10" ht="25.2" customHeight="1" x14ac:dyDescent="0.4">
      <c r="A10" s="17"/>
      <c r="B10" s="4" t="s">
        <v>4</v>
      </c>
      <c r="C10" s="42" t="str">
        <f>Programa!C10</f>
        <v>Banco de proyectos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4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4">
      <c r="A13" s="18"/>
      <c r="B13" s="34" t="str">
        <f>Programa!B13</f>
        <v>Generar anteproyectos de residencias profesionales para los alumnos de la división de licenciatura en administración.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4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4">
      <c r="A16" s="18"/>
      <c r="B16" s="34" t="str">
        <f>Programa!B16</f>
        <v>1 anteproyecto de residencia profesional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4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4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4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4">
      <c r="A20" s="18"/>
      <c r="B20" s="48"/>
      <c r="C20" s="48"/>
      <c r="D20" s="49"/>
      <c r="E20" s="49"/>
      <c r="F20" s="49"/>
      <c r="G20" s="48"/>
      <c r="H20" s="48"/>
      <c r="I20" s="10"/>
      <c r="J20" s="18"/>
    </row>
    <row r="21" spans="1:10" s="6" customFormat="1" x14ac:dyDescent="0.4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4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4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4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4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4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4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4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4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4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4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4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4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4">
      <c r="A34" s="17"/>
      <c r="B34" s="5" t="s">
        <v>28</v>
      </c>
      <c r="D34" s="42" t="str">
        <f>Programa!D34</f>
        <v>RENATA RAMOS MORENO</v>
      </c>
      <c r="E34" s="42"/>
      <c r="F34" s="42"/>
      <c r="H34" s="42" t="str">
        <f>Programa!G34</f>
        <v>OCTAVIO OBIL MARTINEZ</v>
      </c>
      <c r="I34" s="42"/>
      <c r="J34" s="17"/>
    </row>
    <row r="35" spans="1:10" ht="28.5" customHeight="1" x14ac:dyDescent="0.4">
      <c r="A35" s="17"/>
      <c r="B35" s="9" t="s">
        <v>11</v>
      </c>
      <c r="D35" s="50" t="s">
        <v>25</v>
      </c>
      <c r="E35" s="50"/>
      <c r="F35" s="50"/>
      <c r="H35" s="12" t="s">
        <v>12</v>
      </c>
      <c r="I35" s="12"/>
      <c r="J35" s="17"/>
    </row>
    <row r="36" spans="1:10" x14ac:dyDescent="0.4">
      <c r="A36" s="17"/>
      <c r="J36" s="17"/>
    </row>
    <row r="37" spans="1:10" ht="24.75" customHeight="1" x14ac:dyDescent="0.4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4">
      <c r="A38" s="17"/>
      <c r="J38" s="17"/>
    </row>
    <row r="39" spans="1:10" x14ac:dyDescent="0.4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120" zoomScaleNormal="120" zoomScaleSheetLayoutView="100" workbookViewId="0">
      <selection activeCell="B34" sqref="B34"/>
    </sheetView>
  </sheetViews>
  <sheetFormatPr baseColWidth="10" defaultColWidth="11.41796875" defaultRowHeight="12.3" x14ac:dyDescent="0.4"/>
  <cols>
    <col min="1" max="1" width="1.68359375" style="1" customWidth="1"/>
    <col min="2" max="2" width="28.89453125" style="1" customWidth="1"/>
    <col min="3" max="3" width="9.68359375" style="1" customWidth="1"/>
    <col min="4" max="6" width="6.5234375" style="1" customWidth="1"/>
    <col min="7" max="7" width="9.68359375" style="1" customWidth="1"/>
    <col min="8" max="9" width="11.41796875" style="1"/>
    <col min="10" max="10" width="1.68359375" style="1" customWidth="1"/>
    <col min="11" max="16384" width="11.41796875" style="1"/>
  </cols>
  <sheetData>
    <row r="1" spans="1:10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55000000000000004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4">
      <c r="A3" s="17"/>
      <c r="B3" s="2"/>
      <c r="C3" s="2"/>
      <c r="D3" s="2"/>
      <c r="E3" s="2"/>
      <c r="F3" s="2"/>
      <c r="G3" s="2"/>
      <c r="J3" s="17"/>
    </row>
    <row r="4" spans="1:10" x14ac:dyDescent="0.4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4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4">
      <c r="A6" s="17"/>
      <c r="B6" s="2"/>
      <c r="C6" s="2"/>
      <c r="D6" s="2"/>
      <c r="J6" s="17"/>
    </row>
    <row r="7" spans="1:10" x14ac:dyDescent="0.4">
      <c r="A7" s="17"/>
      <c r="B7" s="4" t="s">
        <v>2</v>
      </c>
      <c r="C7" s="31" t="str">
        <f>Programa!C7</f>
        <v>FRANCISCO TOTO MACHUCHO</v>
      </c>
      <c r="D7" s="31"/>
      <c r="E7" s="31"/>
      <c r="F7" s="31"/>
      <c r="G7" s="31"/>
      <c r="H7" s="31"/>
      <c r="I7" s="31"/>
      <c r="J7" s="17"/>
    </row>
    <row r="8" spans="1:10" x14ac:dyDescent="0.4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4">
      <c r="A9" s="17"/>
      <c r="J9" s="17"/>
    </row>
    <row r="10" spans="1:10" ht="23.4" customHeight="1" x14ac:dyDescent="0.4">
      <c r="A10" s="17"/>
      <c r="B10" s="4" t="s">
        <v>4</v>
      </c>
      <c r="C10" s="42" t="str">
        <f>Programa!C10</f>
        <v>Banco de proyectos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4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4">
      <c r="A13" s="18"/>
      <c r="B13" s="34" t="str">
        <f>Programa!B13</f>
        <v>Generar anteproyectos de residencias profesionales para los alumnos de la división de licenciatura en administración.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4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4">
      <c r="A16" s="18"/>
      <c r="B16" s="34" t="str">
        <f>Programa!B16</f>
        <v>1 anteproyecto de residencia profesional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4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4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4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4">
      <c r="A20" s="18"/>
      <c r="B20" s="48"/>
      <c r="C20" s="48"/>
      <c r="D20" s="49"/>
      <c r="E20" s="49"/>
      <c r="F20" s="49"/>
      <c r="G20" s="48"/>
      <c r="H20" s="48"/>
      <c r="I20" s="10"/>
      <c r="J20" s="18"/>
    </row>
    <row r="21" spans="1:10" s="6" customFormat="1" x14ac:dyDescent="0.4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4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4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4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4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4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4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4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4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4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4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4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4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4">
      <c r="A34" s="17"/>
      <c r="B34" s="5" t="s">
        <v>28</v>
      </c>
      <c r="D34" s="42" t="str">
        <f>Programa!D34</f>
        <v>RENATA RAMOS MORENO</v>
      </c>
      <c r="E34" s="42"/>
      <c r="F34" s="42"/>
      <c r="H34" s="42" t="str">
        <f>Programa!G34</f>
        <v>OCTAVIO OBIL MARTINEZ</v>
      </c>
      <c r="I34" s="42"/>
      <c r="J34" s="17"/>
    </row>
    <row r="35" spans="1:10" ht="28.5" customHeight="1" x14ac:dyDescent="0.4">
      <c r="A35" s="17"/>
      <c r="B35" s="9" t="s">
        <v>11</v>
      </c>
      <c r="D35" s="50" t="s">
        <v>25</v>
      </c>
      <c r="E35" s="50"/>
      <c r="F35" s="50"/>
      <c r="H35" s="12" t="s">
        <v>12</v>
      </c>
      <c r="I35" s="12"/>
      <c r="J35" s="17"/>
    </row>
    <row r="36" spans="1:10" x14ac:dyDescent="0.4">
      <c r="A36" s="17"/>
      <c r="J36" s="17"/>
    </row>
    <row r="37" spans="1:10" ht="24.75" customHeight="1" x14ac:dyDescent="0.4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4">
      <c r="A38" s="17"/>
      <c r="J38" s="17"/>
    </row>
    <row r="39" spans="1:10" ht="9.9" customHeight="1" x14ac:dyDescent="0.4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</cp:lastModifiedBy>
  <cp:revision/>
  <cp:lastPrinted>2025-07-02T21:52:58Z</cp:lastPrinted>
  <dcterms:created xsi:type="dcterms:W3CDTF">2022-07-23T13:46:58Z</dcterms:created>
  <dcterms:modified xsi:type="dcterms:W3CDTF">2025-10-09T01:12:05Z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