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<sst xmlns="http://schemas.openxmlformats.org/spreadsheetml/2006/main" count="90" uniqueCount="37">
  <si>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</si>
  <si>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</si>
  <si>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</si>
  <si>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</si>
  <si>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</si>
  <si>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ROGELIO ENRIQUE TELONA TORRES</t>
  </si>
  <si>
    <t xml:space="preserve">Periodo</t>
  </si>
  <si>
    <t xml:space="preserve">Ago-Dic 2025</t>
  </si>
  <si>
    <t xml:space="preserve">Nombre del Proyecto</t>
  </si>
  <si>
    <t xml:space="preserve">GESTIÓN ACADÉMICA – NUCLEO ACADEMICO BASICO (NAB) POR POSGRADO</t>
  </si>
  <si>
    <t xml:space="preserve">Objetivo </t>
  </si>
  <si>
    <t xml:space="preserve">Generar propuestas e innovaciones, para el diseño y desarrollo de proyectos docentes institucionales en forma conjunta, participativa e integral, a través de la conformación de equipos de trabajo.</t>
  </si>
  <si>
    <t xml:space="preserve">Meta</t>
  </si>
  <si>
    <r>
      <rPr>
        <sz val="10"/>
        <color rgb="FF00000A"/>
        <rFont val="Arial"/>
        <family val="1"/>
        <charset val="1"/>
      </rPr>
      <t xml:space="preserve">3 reportes de proyecto individuales.
5 reuniones ordinarias de academia.</t>
    </r>
    <r>
      <rPr>
        <sz val="10"/>
        <color rgb="FF000000"/>
        <rFont val="Arial"/>
        <family val="1"/>
        <charset val="1"/>
      </rPr>
      <t xml:space="preserve"> </t>
    </r>
  </si>
  <si>
    <t xml:space="preserve">Cronograma de Actividades</t>
  </si>
  <si>
    <t xml:space="preserve">Actividades</t>
  </si>
  <si>
    <t xml:space="preserve">Fecha programada</t>
  </si>
  <si>
    <t xml:space="preserve">Reporta las diversas actividades, según el Plan de Trabajo de la Academia.</t>
  </si>
  <si>
    <t xml:space="preserve">25/08/2025-12/12/2025</t>
  </si>
  <si>
    <t xml:space="preserve">Asistir y participar proactivamente en todas las reuniones.</t>
  </si>
  <si>
    <t xml:space="preserve">Colaborar en las diversas actividades asignadas.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</si>
  <si>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</si>
  <si>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</si>
  <si>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</si>
  <si>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</si>
  <si>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</si>
  <si>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</si>
  <si>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</si>
  <si>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</si>
  <si>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</si>
  <si>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</si>
  <si>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</si>
  <si>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</si>
  <si>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</si>
  <si>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25/08/2025
Al
10/10/2025</t>
  </si>
  <si>
    <t xml:space="preserve">Fotos
Circular reuniones NAB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</si>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</sst>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true" showOutlineSymbols="true" defaultGridColor="true" view="pageBreakPreview" topLeftCell="A10" colorId="64" zoomScale="120" zoomScaleNormal="160" zoomScalePageLayoutView="120" workbookViewId="0">
      <selection pane="topLeft" activeCell="H20" activeCellId="0" sqref="H2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24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47.4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3.85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24" hidden="false" customHeight="true" outlineLevel="0" collapsed="false">
      <c r="A20" s="17"/>
      <c r="B20" s="22" t="s">
        <v>17</v>
      </c>
      <c r="C20" s="22"/>
      <c r="D20" s="22"/>
      <c r="E20" s="22"/>
      <c r="F20" s="22"/>
      <c r="G20" s="22"/>
      <c r="H20" s="25" t="s">
        <v>18</v>
      </c>
      <c r="I20" s="17"/>
    </row>
    <row r="21" s="18" customFormat="true" ht="29.25" hidden="false" customHeight="true" outlineLevel="0" collapsed="false">
      <c r="A21" s="17"/>
      <c r="B21" s="22" t="s">
        <v>19</v>
      </c>
      <c r="C21" s="22"/>
      <c r="D21" s="22"/>
      <c r="E21" s="22"/>
      <c r="F21" s="22"/>
      <c r="G21" s="22"/>
      <c r="H21" s="25" t="s">
        <v>18</v>
      </c>
      <c r="I21" s="17"/>
    </row>
    <row r="22" s="18" customFormat="true" ht="27.75" hidden="false" customHeight="true" outlineLevel="0" collapsed="false">
      <c r="A22" s="17"/>
      <c r="B22" s="22" t="s">
        <v>20</v>
      </c>
      <c r="C22" s="22"/>
      <c r="D22" s="22"/>
      <c r="E22" s="22"/>
      <c r="F22" s="22"/>
      <c r="G22" s="22"/>
      <c r="H22" s="25" t="s">
        <v>18</v>
      </c>
      <c r="I22" s="17"/>
    </row>
    <row r="23" s="18" customFormat="true" ht="27" hidden="false" customHeight="true" outlineLevel="0" collapsed="false">
      <c r="A23" s="17"/>
      <c r="B23" s="26"/>
      <c r="C23" s="26"/>
      <c r="D23" s="26"/>
      <c r="E23" s="26"/>
      <c r="F23" s="26"/>
      <c r="G23" s="26"/>
      <c r="H23" s="25"/>
      <c r="I23" s="17"/>
    </row>
    <row r="24" s="18" customFormat="true" ht="27" hidden="false" customHeight="true" outlineLevel="0" collapsed="false">
      <c r="A24" s="17"/>
      <c r="B24" s="26"/>
      <c r="C24" s="26"/>
      <c r="D24" s="26"/>
      <c r="E24" s="26"/>
      <c r="F24" s="26"/>
      <c r="G24" s="26"/>
      <c r="H24" s="25"/>
      <c r="I24" s="17"/>
    </row>
    <row r="25" s="18" customFormat="true" ht="26.25" hidden="false" customHeight="true" outlineLevel="0" collapsed="false">
      <c r="A25" s="17"/>
      <c r="B25" s="27"/>
      <c r="C25" s="27"/>
      <c r="D25" s="27"/>
      <c r="E25" s="27"/>
      <c r="F25" s="27"/>
      <c r="G25" s="27"/>
      <c r="H25" s="25"/>
      <c r="I25" s="17"/>
    </row>
    <row r="26" s="18" customFormat="true" ht="29.25" hidden="false" customHeight="true" outlineLevel="0" collapsed="false">
      <c r="A26" s="17"/>
      <c r="B26" s="27"/>
      <c r="C26" s="27"/>
      <c r="D26" s="27"/>
      <c r="E26" s="27"/>
      <c r="F26" s="27"/>
      <c r="G26" s="27"/>
      <c r="H26" s="25"/>
      <c r="I26" s="17"/>
    </row>
    <row r="27" s="18" customFormat="true" ht="12.75" hidden="false" customHeight="false" outlineLevel="0" collapsed="false">
      <c r="A27" s="17"/>
      <c r="B27" s="28"/>
      <c r="C27" s="28"/>
      <c r="D27" s="28"/>
      <c r="E27" s="28"/>
      <c r="F27" s="28"/>
      <c r="G27" s="28"/>
      <c r="H27" s="29"/>
      <c r="I27" s="17"/>
    </row>
    <row r="28" s="18" customFormat="true" ht="12.75" hidden="false" customHeight="false" outlineLevel="0" collapsed="false">
      <c r="A28" s="17"/>
      <c r="B28" s="28"/>
      <c r="C28" s="28"/>
      <c r="D28" s="28"/>
      <c r="E28" s="28"/>
      <c r="F28" s="28"/>
      <c r="G28" s="28"/>
      <c r="H28" s="29"/>
      <c r="I28" s="17"/>
    </row>
    <row r="29" s="18" customFormat="true" ht="12.75" hidden="false" customHeight="false" outlineLevel="0" collapsed="false">
      <c r="A29" s="17"/>
      <c r="B29" s="28"/>
      <c r="C29" s="28"/>
      <c r="D29" s="28"/>
      <c r="E29" s="28"/>
      <c r="F29" s="28"/>
      <c r="G29" s="28"/>
      <c r="H29" s="29"/>
      <c r="I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1"/>
      <c r="I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2" t="str">
        <f aca="false">C7</f>
        <v>ROGELIO ENRIQUE TELONA TORRES</v>
      </c>
      <c r="D35" s="33" t="s">
        <v>22</v>
      </c>
      <c r="E35" s="33"/>
      <c r="G35" s="33" t="s">
        <v>23</v>
      </c>
      <c r="H35" s="33"/>
      <c r="I35" s="7"/>
    </row>
    <row r="36" customFormat="false" ht="28.5" hidden="false" customHeight="true" outlineLevel="0" collapsed="false">
      <c r="A36" s="7"/>
      <c r="B36" s="34" t="s">
        <v>24</v>
      </c>
      <c r="D36" s="35" t="s">
        <v>25</v>
      </c>
      <c r="E36" s="35"/>
      <c r="G36" s="36" t="s">
        <v>26</v>
      </c>
      <c r="H36" s="36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7" t="s">
        <v>27</v>
      </c>
      <c r="C38" s="37"/>
      <c r="D38" s="37"/>
      <c r="E38" s="37"/>
      <c r="F38" s="37"/>
      <c r="G38" s="37"/>
      <c r="H38" s="37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4" colorId="64" zoomScale="120" zoomScaleNormal="205" zoomScalePageLayoutView="120" workbookViewId="0">
      <selection pane="topLeft" activeCell="G21" activeCellId="1" sqref="H20 G21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1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3" t="str">
        <f aca="false">Programa!C10</f>
        <v>GESTIÓN ACADÉMICA – NUCLEO ACADEMICO BASICO (NAB) POR POSGRADO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Generar propuestas e innovaciones, para el diseño y desarrollo de proyectos docentes institucionales en forma conjunta, participativa e integral, a través de la conformación de equipos de trabajo.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61.05" hidden="false" customHeight="true" outlineLevel="0" collapsed="false">
      <c r="A16" s="17"/>
      <c r="B16" s="27" t="str">
        <f aca="false">Programa!B16</f>
        <v>3 reportes de proyecto individuales.
5 reuniones ordinarias de academia. 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39" t="s">
        <v>31</v>
      </c>
      <c r="E19" s="39"/>
      <c r="F19" s="39"/>
      <c r="G19" s="23" t="s">
        <v>32</v>
      </c>
      <c r="H19" s="23"/>
      <c r="I19" s="40" t="s">
        <v>33</v>
      </c>
      <c r="J19" s="17"/>
    </row>
    <row r="20" s="18" customFormat="true" ht="42.75" hidden="false" customHeight="true" outlineLevel="0" collapsed="false">
      <c r="A20" s="17"/>
      <c r="B20" s="31" t="str">
        <f aca="false">Programa!B20</f>
        <v>Reporta las diversas actividades, según el Plan de Trabajo de la Academia.</v>
      </c>
      <c r="C20" s="31"/>
      <c r="D20" s="41" t="s">
        <v>34</v>
      </c>
      <c r="E20" s="41"/>
      <c r="F20" s="41"/>
      <c r="G20" s="42" t="s">
        <v>35</v>
      </c>
      <c r="H20" s="42"/>
      <c r="I20" s="43" t="n">
        <v>0.33</v>
      </c>
      <c r="J20" s="17"/>
    </row>
    <row r="21" s="18" customFormat="true" ht="43.5" hidden="false" customHeight="true" outlineLevel="0" collapsed="false">
      <c r="A21" s="17"/>
      <c r="B21" s="27" t="str">
        <f aca="false">Programa!B21</f>
        <v>Asistir y participar proactivamente en todas las reuniones.</v>
      </c>
      <c r="C21" s="27"/>
      <c r="D21" s="41" t="s">
        <v>34</v>
      </c>
      <c r="E21" s="41"/>
      <c r="F21" s="41"/>
      <c r="G21" s="42" t="s">
        <v>35</v>
      </c>
      <c r="H21" s="42"/>
      <c r="I21" s="43" t="n">
        <v>0.33</v>
      </c>
      <c r="J21" s="17"/>
    </row>
    <row r="22" s="18" customFormat="true" ht="31.5" hidden="false" customHeight="true" outlineLevel="0" collapsed="false">
      <c r="A22" s="17"/>
      <c r="B22" s="27" t="str">
        <f aca="false">Programa!B22</f>
        <v>Colaborar en las diversas actividades asignadas.</v>
      </c>
      <c r="C22" s="27"/>
      <c r="D22" s="41" t="s">
        <v>34</v>
      </c>
      <c r="E22" s="41"/>
      <c r="F22" s="41"/>
      <c r="G22" s="42" t="s">
        <v>35</v>
      </c>
      <c r="H22" s="42"/>
      <c r="I22" s="43" t="n">
        <v>0.33</v>
      </c>
      <c r="J22" s="17"/>
    </row>
    <row r="23" s="18" customFormat="true" ht="31.5" hidden="false" customHeight="true" outlineLevel="0" collapsed="false">
      <c r="A23" s="17"/>
      <c r="B23" s="27"/>
      <c r="C23" s="27"/>
      <c r="D23" s="41"/>
      <c r="E23" s="41"/>
      <c r="F23" s="41"/>
      <c r="G23" s="28"/>
      <c r="H23" s="28"/>
      <c r="I23" s="43"/>
      <c r="J23" s="17"/>
    </row>
    <row r="24" s="18" customFormat="true" ht="32.25" hidden="false" customHeight="true" outlineLevel="0" collapsed="false">
      <c r="A24" s="17"/>
      <c r="B24" s="27"/>
      <c r="C24" s="27"/>
      <c r="D24" s="41"/>
      <c r="E24" s="41"/>
      <c r="F24" s="41"/>
      <c r="G24" s="28"/>
      <c r="H24" s="28"/>
      <c r="I24" s="43"/>
      <c r="J24" s="17"/>
    </row>
    <row r="25" s="18" customFormat="true" ht="39" hidden="false" customHeight="true" outlineLevel="0" collapsed="false">
      <c r="A25" s="17"/>
      <c r="B25" s="27"/>
      <c r="C25" s="27"/>
      <c r="D25" s="41"/>
      <c r="E25" s="41"/>
      <c r="F25" s="41"/>
      <c r="G25" s="28"/>
      <c r="H25" s="28"/>
      <c r="I25" s="43"/>
      <c r="J25" s="17"/>
    </row>
    <row r="26" s="18" customFormat="true" ht="30.75" hidden="false" customHeight="true" outlineLevel="0" collapsed="false">
      <c r="A26" s="17"/>
      <c r="B26" s="27"/>
      <c r="C26" s="27"/>
      <c r="D26" s="41"/>
      <c r="E26" s="41"/>
      <c r="F26" s="41"/>
      <c r="G26" s="28"/>
      <c r="H26" s="28"/>
      <c r="I26" s="43"/>
      <c r="J26" s="17"/>
    </row>
    <row r="27" s="18" customFormat="true" ht="12.75" hidden="false" customHeight="false" outlineLevel="0" collapsed="false">
      <c r="A27" s="17"/>
      <c r="B27" s="28"/>
      <c r="C27" s="28"/>
      <c r="D27" s="41"/>
      <c r="E27" s="41"/>
      <c r="F27" s="41"/>
      <c r="G27" s="28"/>
      <c r="H27" s="28"/>
      <c r="I27" s="43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3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3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4" t="str">
        <f aca="false">Programa!C7</f>
        <v>ROGELIO ENRIQUE TELONA TORRES</v>
      </c>
      <c r="D34" s="33" t="str">
        <f aca="false">Programa!D35</f>
        <v>MARCOS CAGAL ORTIZ</v>
      </c>
      <c r="E34" s="33"/>
      <c r="F34" s="33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24</v>
      </c>
      <c r="D35" s="45" t="str">
        <f aca="false">Programa!D36</f>
        <v>Jefe de División de Ingeniería Informática</v>
      </c>
      <c r="E35" s="45"/>
      <c r="F35" s="45"/>
      <c r="H35" s="46" t="s">
        <v>26</v>
      </c>
      <c r="I35" s="46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7" t="s">
        <v>36</v>
      </c>
      <c r="C37" s="47"/>
      <c r="D37" s="47"/>
      <c r="E37" s="47"/>
      <c r="F37" s="47"/>
      <c r="G37" s="47"/>
      <c r="H37" s="47"/>
      <c r="I37" s="47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0" colorId="64" zoomScale="120" zoomScaleNormal="110" zoomScalePageLayoutView="120" workbookViewId="0">
      <selection pane="topLeft" activeCell="B25" activeCellId="1" sqref="H20 B2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2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3" t="str">
        <f aca="false">Programa!C10</f>
        <v>GESTIÓN ACADÉMICA – NUCLEO ACADEMICO BASICO (NAB) POR POSGRADO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Generar propuestas e innovaciones, para el diseño y desarrollo de proyectos docentes institucionales en forma conjunta, participativa e integral, a través de la conformación de equipos de trabajo.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3 reportes de proyecto individuales.
5 reuniones ordinarias de academia. 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39" t="s">
        <v>31</v>
      </c>
      <c r="E19" s="39"/>
      <c r="F19" s="39"/>
      <c r="G19" s="23" t="s">
        <v>32</v>
      </c>
      <c r="H19" s="23"/>
      <c r="I19" s="40" t="s">
        <v>33</v>
      </c>
      <c r="J19" s="17"/>
    </row>
    <row r="20" s="18" customFormat="true" ht="12.75" hidden="false" customHeight="false" outlineLevel="0" collapsed="false">
      <c r="A20" s="17"/>
      <c r="B20" s="28" t="str">
        <f aca="false">Programa!B20</f>
        <v>Reporta las diversas actividades, según el Plan de Trabajo de la Academia.</v>
      </c>
      <c r="C20" s="28"/>
      <c r="D20" s="41" t="str">
        <f aca="false">Programa!H20</f>
        <v>25/08/2025-12/12/2025</v>
      </c>
      <c r="E20" s="41"/>
      <c r="F20" s="41"/>
      <c r="G20" s="28"/>
      <c r="H20" s="28"/>
      <c r="I20" s="43"/>
      <c r="J20" s="17"/>
    </row>
    <row r="21" s="18" customFormat="true" ht="12.75" hidden="false" customHeight="false" outlineLevel="0" collapsed="false">
      <c r="A21" s="17"/>
      <c r="B21" s="28" t="str">
        <f aca="false">Programa!B21</f>
        <v>Asistir y participar proactivamente en todas las reuniones.</v>
      </c>
      <c r="C21" s="28"/>
      <c r="D21" s="41" t="str">
        <f aca="false">Programa!H21</f>
        <v>25/08/2025-12/12/2025</v>
      </c>
      <c r="E21" s="41"/>
      <c r="F21" s="41"/>
      <c r="G21" s="28"/>
      <c r="H21" s="28"/>
      <c r="I21" s="43"/>
      <c r="J21" s="17"/>
    </row>
    <row r="22" s="18" customFormat="true" ht="12.75" hidden="false" customHeight="false" outlineLevel="0" collapsed="false">
      <c r="A22" s="17"/>
      <c r="B22" s="28" t="str">
        <f aca="false">Programa!B22</f>
        <v>Colaborar en las diversas actividades asignadas.</v>
      </c>
      <c r="C22" s="28"/>
      <c r="D22" s="41" t="str">
        <f aca="false">Programa!H22</f>
        <v>25/08/2025-12/12/2025</v>
      </c>
      <c r="E22" s="41"/>
      <c r="F22" s="41"/>
      <c r="G22" s="28"/>
      <c r="H22" s="28"/>
      <c r="I22" s="43"/>
      <c r="J22" s="17"/>
    </row>
    <row r="23" s="18" customFormat="true" ht="12.75" hidden="false" customHeight="false" outlineLevel="0" collapsed="false">
      <c r="A23" s="17"/>
      <c r="B23" s="28" t="n">
        <f aca="false">Programa!B23</f>
        <v>0</v>
      </c>
      <c r="C23" s="28"/>
      <c r="D23" s="41" t="n">
        <f aca="false">Programa!H23</f>
        <v>0</v>
      </c>
      <c r="E23" s="41"/>
      <c r="F23" s="41"/>
      <c r="G23" s="28"/>
      <c r="H23" s="28"/>
      <c r="I23" s="43"/>
      <c r="J23" s="17"/>
    </row>
    <row r="24" s="18" customFormat="true" ht="12.75" hidden="false" customHeight="false" outlineLevel="0" collapsed="false">
      <c r="A24" s="17"/>
      <c r="B24" s="28" t="n">
        <f aca="false">Programa!B24</f>
        <v>0</v>
      </c>
      <c r="C24" s="28"/>
      <c r="D24" s="41" t="n">
        <f aca="false">Programa!H24</f>
        <v>0</v>
      </c>
      <c r="E24" s="41"/>
      <c r="F24" s="41"/>
      <c r="G24" s="28"/>
      <c r="H24" s="28"/>
      <c r="I24" s="43"/>
      <c r="J24" s="17"/>
    </row>
    <row r="25" s="18" customFormat="true" ht="12.75" hidden="false" customHeight="false" outlineLevel="0" collapsed="false">
      <c r="A25" s="17"/>
      <c r="B25" s="28"/>
      <c r="C25" s="28"/>
      <c r="D25" s="41"/>
      <c r="E25" s="41"/>
      <c r="F25" s="41"/>
      <c r="G25" s="28"/>
      <c r="H25" s="28"/>
      <c r="I25" s="43"/>
      <c r="J25" s="17"/>
    </row>
    <row r="26" s="18" customFormat="true" ht="12.75" hidden="false" customHeight="false" outlineLevel="0" collapsed="false">
      <c r="A26" s="17"/>
      <c r="B26" s="28"/>
      <c r="C26" s="28"/>
      <c r="D26" s="41"/>
      <c r="E26" s="41"/>
      <c r="F26" s="41"/>
      <c r="G26" s="28"/>
      <c r="H26" s="28"/>
      <c r="I26" s="43"/>
      <c r="J26" s="17"/>
    </row>
    <row r="27" s="18" customFormat="true" ht="12.75" hidden="false" customHeight="false" outlineLevel="0" collapsed="false">
      <c r="A27" s="17"/>
      <c r="B27" s="28"/>
      <c r="C27" s="28"/>
      <c r="D27" s="41"/>
      <c r="E27" s="41"/>
      <c r="F27" s="41"/>
      <c r="G27" s="28"/>
      <c r="H27" s="28"/>
      <c r="I27" s="43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3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3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4" t="str">
        <f aca="false">Programa!C7</f>
        <v>ROGELIO ENRIQUE TELONA TORRES</v>
      </c>
      <c r="D34" s="33" t="str">
        <f aca="false">Programa!D35</f>
        <v>MARCOS CAGAL ORTIZ</v>
      </c>
      <c r="E34" s="33"/>
      <c r="F34" s="33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24</v>
      </c>
      <c r="D35" s="45" t="str">
        <f aca="false">Programa!D36</f>
        <v>Jefe de División de Ingeniería Informática</v>
      </c>
      <c r="E35" s="45"/>
      <c r="F35" s="45"/>
      <c r="H35" s="46" t="s">
        <v>26</v>
      </c>
      <c r="I35" s="46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7" t="s">
        <v>36</v>
      </c>
      <c r="C37" s="47"/>
      <c r="D37" s="47"/>
      <c r="E37" s="47"/>
      <c r="F37" s="47"/>
      <c r="G37" s="47"/>
      <c r="H37" s="47"/>
      <c r="I37" s="47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4" colorId="64" zoomScale="120" zoomScaleNormal="120" zoomScalePageLayoutView="120" workbookViewId="0">
      <selection pane="topLeft" activeCell="C10" activeCellId="1" sqref="H20 C1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3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3" t="str">
        <f aca="false">Programa!C10</f>
        <v>GESTIÓN ACADÉMICA – NUCLEO ACADEMICO BASICO (NAB) POR POSGRADO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Generar propuestas e innovaciones, para el diseño y desarrollo de proyectos docentes institucionales en forma conjunta, participativa e integral, a través de la conformación de equipos de trabajo.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3 reportes de proyecto individuales.
5 reuniones ordinarias de academia. 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39" t="s">
        <v>31</v>
      </c>
      <c r="E19" s="39"/>
      <c r="F19" s="39"/>
      <c r="G19" s="23" t="s">
        <v>32</v>
      </c>
      <c r="H19" s="23"/>
      <c r="I19" s="40" t="s">
        <v>33</v>
      </c>
      <c r="J19" s="17"/>
    </row>
    <row r="20" s="18" customFormat="true" ht="12.75" hidden="false" customHeight="false" outlineLevel="0" collapsed="false">
      <c r="A20" s="17"/>
      <c r="B20" s="28" t="str">
        <f aca="false">Programa!B20</f>
        <v>Reporta las diversas actividades, según el Plan de Trabajo de la Academia.</v>
      </c>
      <c r="C20" s="28"/>
      <c r="D20" s="41" t="str">
        <f aca="false">Programa!H20</f>
        <v>25/08/2025-12/12/2025</v>
      </c>
      <c r="E20" s="41"/>
      <c r="F20" s="41"/>
      <c r="G20" s="28"/>
      <c r="H20" s="28"/>
      <c r="I20" s="43"/>
      <c r="J20" s="17"/>
    </row>
    <row r="21" s="18" customFormat="true" ht="12.75" hidden="false" customHeight="false" outlineLevel="0" collapsed="false">
      <c r="A21" s="17"/>
      <c r="B21" s="28" t="str">
        <f aca="false">Programa!B21</f>
        <v>Asistir y participar proactivamente en todas las reuniones.</v>
      </c>
      <c r="C21" s="28"/>
      <c r="D21" s="41" t="str">
        <f aca="false">Programa!H21</f>
        <v>25/08/2025-12/12/2025</v>
      </c>
      <c r="E21" s="41"/>
      <c r="F21" s="41"/>
      <c r="G21" s="28"/>
      <c r="H21" s="28"/>
      <c r="I21" s="43"/>
      <c r="J21" s="17"/>
    </row>
    <row r="22" s="18" customFormat="true" ht="12.75" hidden="false" customHeight="false" outlineLevel="0" collapsed="false">
      <c r="A22" s="17"/>
      <c r="B22" s="28" t="str">
        <f aca="false">Programa!B22</f>
        <v>Colaborar en las diversas actividades asignadas.</v>
      </c>
      <c r="C22" s="28"/>
      <c r="D22" s="41" t="str">
        <f aca="false">Programa!H22</f>
        <v>25/08/2025-12/12/2025</v>
      </c>
      <c r="E22" s="41"/>
      <c r="F22" s="41"/>
      <c r="G22" s="28"/>
      <c r="H22" s="28"/>
      <c r="I22" s="43"/>
      <c r="J22" s="17"/>
    </row>
    <row r="23" s="18" customFormat="true" ht="12.75" hidden="false" customHeight="false" outlineLevel="0" collapsed="false">
      <c r="A23" s="17"/>
      <c r="B23" s="28" t="n">
        <f aca="false">Programa!B23</f>
        <v>0</v>
      </c>
      <c r="C23" s="28"/>
      <c r="D23" s="41" t="n">
        <f aca="false">Programa!H23</f>
        <v>0</v>
      </c>
      <c r="E23" s="41"/>
      <c r="F23" s="41"/>
      <c r="G23" s="28"/>
      <c r="H23" s="28"/>
      <c r="I23" s="43"/>
      <c r="J23" s="17"/>
    </row>
    <row r="24" s="18" customFormat="true" ht="12.75" hidden="false" customHeight="false" outlineLevel="0" collapsed="false">
      <c r="A24" s="17"/>
      <c r="B24" s="28" t="n">
        <f aca="false">Programa!B24</f>
        <v>0</v>
      </c>
      <c r="C24" s="28"/>
      <c r="D24" s="41" t="n">
        <f aca="false">Programa!H24</f>
        <v>0</v>
      </c>
      <c r="E24" s="41"/>
      <c r="F24" s="41"/>
      <c r="G24" s="28"/>
      <c r="H24" s="28"/>
      <c r="I24" s="43"/>
      <c r="J24" s="17"/>
    </row>
    <row r="25" s="18" customFormat="true" ht="12.75" hidden="false" customHeight="false" outlineLevel="0" collapsed="false">
      <c r="A25" s="17"/>
      <c r="B25" s="28"/>
      <c r="C25" s="28"/>
      <c r="D25" s="41"/>
      <c r="E25" s="41"/>
      <c r="F25" s="41"/>
      <c r="G25" s="28"/>
      <c r="H25" s="28"/>
      <c r="I25" s="43"/>
      <c r="J25" s="17"/>
    </row>
    <row r="26" s="18" customFormat="true" ht="12.75" hidden="false" customHeight="false" outlineLevel="0" collapsed="false">
      <c r="A26" s="17"/>
      <c r="B26" s="28"/>
      <c r="C26" s="28"/>
      <c r="D26" s="41"/>
      <c r="E26" s="41"/>
      <c r="F26" s="41"/>
      <c r="G26" s="28"/>
      <c r="H26" s="28"/>
      <c r="I26" s="43"/>
      <c r="J26" s="17"/>
    </row>
    <row r="27" s="18" customFormat="true" ht="12.75" hidden="false" customHeight="false" outlineLevel="0" collapsed="false">
      <c r="A27" s="17"/>
      <c r="B27" s="28"/>
      <c r="C27" s="28"/>
      <c r="D27" s="41"/>
      <c r="E27" s="41"/>
      <c r="F27" s="41"/>
      <c r="G27" s="28"/>
      <c r="H27" s="28"/>
      <c r="I27" s="43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3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3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4" t="str">
        <f aca="false">Programa!C7</f>
        <v>ROGELIO ENRIQUE TELONA TORRES</v>
      </c>
      <c r="D34" s="33" t="str">
        <f aca="false">Programa!D35</f>
        <v>MARCOS CAGAL ORTIZ</v>
      </c>
      <c r="E34" s="33"/>
      <c r="F34" s="33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24</v>
      </c>
      <c r="D35" s="45" t="str">
        <f aca="false">Programa!D36</f>
        <v>Jefe de División de Ingeniería Informática</v>
      </c>
      <c r="E35" s="45"/>
      <c r="F35" s="45"/>
      <c r="H35" s="46" t="s">
        <v>26</v>
      </c>
      <c r="I35" s="46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7" t="s">
        <v>36</v>
      </c>
      <c r="C37" s="47"/>
      <c r="D37" s="47"/>
      <c r="E37" s="47"/>
      <c r="F37" s="47"/>
      <c r="G37" s="47"/>
      <c r="H37" s="47"/>
      <c r="I37" s="47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2025-10-07T17:10:27Z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